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ccarthy\Documents\2020 Traffic Statistics\"/>
    </mc:Choice>
  </mc:AlternateContent>
  <xr:revisionPtr revIDLastSave="0" documentId="8_{697C2EF4-38AA-4EA7-9465-5E06F648B718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2021 Report" sheetId="3" r:id="rId1"/>
    <sheet name="2021 Data Sheet" sheetId="1" r:id="rId2"/>
    <sheet name="Location" sheetId="6" r:id="rId3"/>
    <sheet name="2021 Table" sheetId="2" r:id="rId4"/>
  </sheets>
  <definedNames>
    <definedName name="_xlnm._FilterDatabase" localSheetId="1" hidden="1">'2021 Data Sheet'!$A$1:$V$436</definedName>
    <definedName name="_xlnm._FilterDatabase" localSheetId="0" hidden="1">'2021 Report'!$D$4:$D$2006</definedName>
    <definedName name="OLE_LINK1" localSheetId="3">'2021 Table'!$P$2</definedName>
    <definedName name="_xlnm.Print_Titles" localSheetId="0">'2021 Report'!$1:$3</definedName>
    <definedName name="_xlnm.Print_Titles" localSheetId="2">Location!$3:$3</definedName>
  </definedNames>
  <calcPr calcId="181029" iterateDelta="0"/>
  <pivotCaches>
    <pivotCache cacheId="99" r:id="rId5"/>
    <pivotCache cacheId="105" r:id="rId6"/>
  </pivotCaches>
</workbook>
</file>

<file path=xl/calcChain.xml><?xml version="1.0" encoding="utf-8"?>
<calcChain xmlns="http://schemas.openxmlformats.org/spreadsheetml/2006/main">
  <c r="G2" i="3" l="1"/>
  <c r="L2" i="3" l="1"/>
  <c r="I2" i="3"/>
  <c r="D2" i="3"/>
  <c r="L2" i="2" l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G2" i="2"/>
  <c r="H2" i="2"/>
  <c r="P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A3" i="2" l="1"/>
  <c r="B3" i="2"/>
  <c r="C3" i="2"/>
  <c r="D3" i="2"/>
  <c r="E3" i="2"/>
  <c r="F3" i="2"/>
  <c r="H3" i="2"/>
  <c r="I3" i="2"/>
  <c r="K3" i="2"/>
  <c r="M3" i="2"/>
  <c r="A4" i="2"/>
  <c r="B4" i="2"/>
  <c r="C4" i="2"/>
  <c r="D4" i="2"/>
  <c r="E4" i="2"/>
  <c r="F4" i="2"/>
  <c r="H4" i="2"/>
  <c r="I4" i="2"/>
  <c r="K4" i="2"/>
  <c r="M4" i="2"/>
  <c r="A5" i="2"/>
  <c r="B5" i="2"/>
  <c r="C5" i="2"/>
  <c r="D5" i="2"/>
  <c r="E5" i="2"/>
  <c r="F5" i="2"/>
  <c r="H5" i="2"/>
  <c r="I5" i="2"/>
  <c r="K5" i="2"/>
  <c r="M5" i="2"/>
  <c r="A6" i="2"/>
  <c r="B6" i="2"/>
  <c r="C6" i="2"/>
  <c r="D6" i="2"/>
  <c r="E6" i="2"/>
  <c r="F6" i="2"/>
  <c r="H6" i="2"/>
  <c r="I6" i="2"/>
  <c r="K6" i="2"/>
  <c r="M6" i="2"/>
  <c r="A7" i="2"/>
  <c r="B7" i="2"/>
  <c r="C7" i="2"/>
  <c r="D7" i="2"/>
  <c r="E7" i="2"/>
  <c r="F7" i="2"/>
  <c r="H7" i="2"/>
  <c r="I7" i="2"/>
  <c r="K7" i="2"/>
  <c r="M7" i="2"/>
  <c r="A8" i="2"/>
  <c r="B8" i="2"/>
  <c r="C8" i="2"/>
  <c r="D8" i="2"/>
  <c r="E8" i="2"/>
  <c r="F8" i="2"/>
  <c r="H8" i="2"/>
  <c r="I8" i="2"/>
  <c r="K8" i="2"/>
  <c r="M8" i="2"/>
  <c r="A9" i="2"/>
  <c r="B9" i="2"/>
  <c r="C9" i="2"/>
  <c r="D9" i="2"/>
  <c r="E9" i="2"/>
  <c r="F9" i="2"/>
  <c r="H9" i="2"/>
  <c r="I9" i="2"/>
  <c r="K9" i="2"/>
  <c r="M9" i="2"/>
  <c r="A10" i="2"/>
  <c r="B10" i="2"/>
  <c r="C10" i="2"/>
  <c r="D10" i="2"/>
  <c r="E10" i="2"/>
  <c r="F10" i="2"/>
  <c r="H10" i="2"/>
  <c r="I10" i="2"/>
  <c r="K10" i="2"/>
  <c r="M10" i="2"/>
  <c r="A11" i="2"/>
  <c r="B11" i="2"/>
  <c r="C11" i="2"/>
  <c r="D11" i="2"/>
  <c r="E11" i="2"/>
  <c r="F11" i="2"/>
  <c r="H11" i="2"/>
  <c r="I11" i="2"/>
  <c r="K11" i="2"/>
  <c r="M11" i="2"/>
  <c r="A12" i="2"/>
  <c r="B12" i="2"/>
  <c r="C12" i="2"/>
  <c r="D12" i="2"/>
  <c r="E12" i="2"/>
  <c r="F12" i="2"/>
  <c r="H12" i="2"/>
  <c r="I12" i="2"/>
  <c r="K12" i="2"/>
  <c r="M12" i="2"/>
  <c r="A13" i="2"/>
  <c r="B13" i="2"/>
  <c r="C13" i="2"/>
  <c r="D13" i="2"/>
  <c r="E13" i="2"/>
  <c r="F13" i="2"/>
  <c r="H13" i="2"/>
  <c r="I13" i="2"/>
  <c r="K13" i="2"/>
  <c r="M13" i="2"/>
  <c r="A14" i="2"/>
  <c r="B14" i="2"/>
  <c r="C14" i="2"/>
  <c r="D14" i="2"/>
  <c r="E14" i="2"/>
  <c r="F14" i="2"/>
  <c r="H14" i="2"/>
  <c r="I14" i="2"/>
  <c r="K14" i="2"/>
  <c r="M14" i="2"/>
  <c r="A15" i="2"/>
  <c r="B15" i="2"/>
  <c r="C15" i="2"/>
  <c r="D15" i="2"/>
  <c r="E15" i="2"/>
  <c r="F15" i="2"/>
  <c r="H15" i="2"/>
  <c r="I15" i="2"/>
  <c r="K15" i="2"/>
  <c r="M15" i="2"/>
  <c r="A16" i="2"/>
  <c r="B16" i="2"/>
  <c r="C16" i="2"/>
  <c r="D16" i="2"/>
  <c r="E16" i="2"/>
  <c r="F16" i="2"/>
  <c r="H16" i="2"/>
  <c r="I16" i="2"/>
  <c r="K16" i="2"/>
  <c r="M16" i="2"/>
  <c r="A17" i="2"/>
  <c r="B17" i="2"/>
  <c r="C17" i="2"/>
  <c r="D17" i="2"/>
  <c r="E17" i="2"/>
  <c r="F17" i="2"/>
  <c r="H17" i="2"/>
  <c r="I17" i="2"/>
  <c r="K17" i="2"/>
  <c r="M17" i="2"/>
  <c r="A18" i="2"/>
  <c r="B18" i="2"/>
  <c r="C18" i="2"/>
  <c r="D18" i="2"/>
  <c r="E18" i="2"/>
  <c r="F18" i="2"/>
  <c r="H18" i="2"/>
  <c r="I18" i="2"/>
  <c r="K18" i="2"/>
  <c r="M18" i="2"/>
  <c r="A19" i="2"/>
  <c r="B19" i="2"/>
  <c r="C19" i="2"/>
  <c r="D19" i="2"/>
  <c r="E19" i="2"/>
  <c r="F19" i="2"/>
  <c r="H19" i="2"/>
  <c r="I19" i="2"/>
  <c r="K19" i="2"/>
  <c r="M19" i="2"/>
  <c r="A20" i="2"/>
  <c r="B20" i="2"/>
  <c r="C20" i="2"/>
  <c r="D20" i="2"/>
  <c r="E20" i="2"/>
  <c r="F20" i="2"/>
  <c r="H20" i="2"/>
  <c r="I20" i="2"/>
  <c r="K20" i="2"/>
  <c r="M20" i="2"/>
  <c r="A21" i="2"/>
  <c r="B21" i="2"/>
  <c r="C21" i="2"/>
  <c r="D21" i="2"/>
  <c r="E21" i="2"/>
  <c r="F21" i="2"/>
  <c r="H21" i="2"/>
  <c r="I21" i="2"/>
  <c r="K21" i="2"/>
  <c r="M21" i="2"/>
  <c r="A22" i="2"/>
  <c r="B22" i="2"/>
  <c r="C22" i="2"/>
  <c r="D22" i="2"/>
  <c r="E22" i="2"/>
  <c r="F22" i="2"/>
  <c r="H22" i="2"/>
  <c r="I22" i="2"/>
  <c r="K22" i="2"/>
  <c r="M22" i="2"/>
  <c r="A23" i="2"/>
  <c r="B23" i="2"/>
  <c r="C23" i="2"/>
  <c r="D23" i="2"/>
  <c r="E23" i="2"/>
  <c r="F23" i="2"/>
  <c r="H23" i="2"/>
  <c r="I23" i="2"/>
  <c r="K23" i="2"/>
  <c r="M23" i="2"/>
  <c r="A24" i="2"/>
  <c r="B24" i="2"/>
  <c r="C24" i="2"/>
  <c r="D24" i="2"/>
  <c r="E24" i="2"/>
  <c r="F24" i="2"/>
  <c r="H24" i="2"/>
  <c r="I24" i="2"/>
  <c r="K24" i="2"/>
  <c r="M24" i="2"/>
  <c r="A25" i="2"/>
  <c r="B25" i="2"/>
  <c r="C25" i="2"/>
  <c r="D25" i="2"/>
  <c r="E25" i="2"/>
  <c r="F25" i="2"/>
  <c r="H25" i="2"/>
  <c r="I25" i="2"/>
  <c r="K25" i="2"/>
  <c r="M25" i="2"/>
  <c r="A26" i="2"/>
  <c r="B26" i="2"/>
  <c r="C26" i="2"/>
  <c r="D26" i="2"/>
  <c r="E26" i="2"/>
  <c r="F26" i="2"/>
  <c r="H26" i="2"/>
  <c r="I26" i="2"/>
  <c r="K26" i="2"/>
  <c r="M26" i="2"/>
  <c r="A27" i="2"/>
  <c r="B27" i="2"/>
  <c r="C27" i="2"/>
  <c r="D27" i="2"/>
  <c r="E27" i="2"/>
  <c r="F27" i="2"/>
  <c r="H27" i="2"/>
  <c r="I27" i="2"/>
  <c r="K27" i="2"/>
  <c r="M27" i="2"/>
  <c r="A28" i="2"/>
  <c r="B28" i="2"/>
  <c r="C28" i="2"/>
  <c r="D28" i="2"/>
  <c r="E28" i="2"/>
  <c r="F28" i="2"/>
  <c r="H28" i="2"/>
  <c r="I28" i="2"/>
  <c r="K28" i="2"/>
  <c r="M28" i="2"/>
  <c r="A29" i="2"/>
  <c r="B29" i="2"/>
  <c r="C29" i="2"/>
  <c r="D29" i="2"/>
  <c r="E29" i="2"/>
  <c r="F29" i="2"/>
  <c r="H29" i="2"/>
  <c r="I29" i="2"/>
  <c r="K29" i="2"/>
  <c r="M29" i="2"/>
  <c r="A30" i="2"/>
  <c r="B30" i="2"/>
  <c r="C30" i="2"/>
  <c r="D30" i="2"/>
  <c r="E30" i="2"/>
  <c r="F30" i="2"/>
  <c r="H30" i="2"/>
  <c r="I30" i="2"/>
  <c r="K30" i="2"/>
  <c r="M30" i="2"/>
  <c r="A31" i="2"/>
  <c r="B31" i="2"/>
  <c r="C31" i="2"/>
  <c r="D31" i="2"/>
  <c r="E31" i="2"/>
  <c r="F31" i="2"/>
  <c r="H31" i="2"/>
  <c r="I31" i="2"/>
  <c r="K31" i="2"/>
  <c r="M31" i="2"/>
  <c r="A32" i="2"/>
  <c r="B32" i="2"/>
  <c r="C32" i="2"/>
  <c r="D32" i="2"/>
  <c r="E32" i="2"/>
  <c r="F32" i="2"/>
  <c r="H32" i="2"/>
  <c r="I32" i="2"/>
  <c r="K32" i="2"/>
  <c r="M32" i="2"/>
  <c r="A33" i="2"/>
  <c r="B33" i="2"/>
  <c r="C33" i="2"/>
  <c r="D33" i="2"/>
  <c r="E33" i="2"/>
  <c r="F33" i="2"/>
  <c r="H33" i="2"/>
  <c r="I33" i="2"/>
  <c r="K33" i="2"/>
  <c r="M33" i="2"/>
  <c r="A34" i="2"/>
  <c r="B34" i="2"/>
  <c r="C34" i="2"/>
  <c r="D34" i="2"/>
  <c r="E34" i="2"/>
  <c r="F34" i="2"/>
  <c r="H34" i="2"/>
  <c r="I34" i="2"/>
  <c r="K34" i="2"/>
  <c r="M34" i="2"/>
  <c r="B2" i="2"/>
  <c r="C2" i="2"/>
  <c r="D2" i="2"/>
  <c r="E2" i="2"/>
  <c r="F2" i="2"/>
  <c r="I2" i="2"/>
  <c r="K2" i="2"/>
  <c r="M2" i="2"/>
  <c r="A2" i="2"/>
</calcChain>
</file>

<file path=xl/sharedStrings.xml><?xml version="1.0" encoding="utf-8"?>
<sst xmlns="http://schemas.openxmlformats.org/spreadsheetml/2006/main" count="1733" uniqueCount="340">
  <si>
    <t>aaf_number</t>
  </si>
  <si>
    <t>aaf_date</t>
  </si>
  <si>
    <t>aaf_time</t>
  </si>
  <si>
    <t>aaf_day</t>
  </si>
  <si>
    <t>aaf_locat</t>
  </si>
  <si>
    <t>aaf_cross</t>
  </si>
  <si>
    <t>aaf_vehinv</t>
  </si>
  <si>
    <t>aaf_atintr</t>
  </si>
  <si>
    <t>aaf_collwi</t>
  </si>
  <si>
    <t>aav_vehtyp</t>
  </si>
  <si>
    <t>aaf_pedact</t>
  </si>
  <si>
    <t>aaf_numinj</t>
  </si>
  <si>
    <t>aaf_numkil</t>
  </si>
  <si>
    <t>aav_factr1</t>
  </si>
  <si>
    <t>aav_factr2</t>
  </si>
  <si>
    <t>Fr</t>
  </si>
  <si>
    <t>CAROLINE PL</t>
  </si>
  <si>
    <t>TULIP AVE</t>
  </si>
  <si>
    <t>01</t>
  </si>
  <si>
    <t/>
  </si>
  <si>
    <t xml:space="preserve"> -</t>
  </si>
  <si>
    <t xml:space="preserve"> X</t>
  </si>
  <si>
    <t>PAS</t>
  </si>
  <si>
    <t>Tu</t>
  </si>
  <si>
    <t>COVERT AVE</t>
  </si>
  <si>
    <t>4DR</t>
  </si>
  <si>
    <t>07</t>
  </si>
  <si>
    <t>04</t>
  </si>
  <si>
    <t>We</t>
  </si>
  <si>
    <t>PLAINFIELD AVE</t>
  </si>
  <si>
    <t>SUBN</t>
  </si>
  <si>
    <t>Su</t>
  </si>
  <si>
    <t>JERICHO TPKE</t>
  </si>
  <si>
    <t>4DS</t>
  </si>
  <si>
    <t>4DSD</t>
  </si>
  <si>
    <t>18</t>
  </si>
  <si>
    <t>Mo</t>
  </si>
  <si>
    <t>HINSDALE AVE</t>
  </si>
  <si>
    <t>TRK</t>
  </si>
  <si>
    <t>09</t>
  </si>
  <si>
    <t>17</t>
  </si>
  <si>
    <t>Sa</t>
  </si>
  <si>
    <t>WOODBINE CT</t>
  </si>
  <si>
    <t>VIOLET AVE</t>
  </si>
  <si>
    <t>SUBU</t>
  </si>
  <si>
    <t>29</t>
  </si>
  <si>
    <t>WILLIS AVE</t>
  </si>
  <si>
    <t>14</t>
  </si>
  <si>
    <t>13</t>
  </si>
  <si>
    <t>NORTH TYSON AVE</t>
  </si>
  <si>
    <t>Accident #</t>
  </si>
  <si>
    <t>Date</t>
  </si>
  <si>
    <t>Time</t>
  </si>
  <si>
    <t>Weekday</t>
  </si>
  <si>
    <t>Location</t>
  </si>
  <si>
    <t>Cross Street</t>
  </si>
  <si>
    <t>At Intersection</t>
  </si>
  <si>
    <t>Collision With</t>
  </si>
  <si>
    <t>Vehicle Type</t>
  </si>
  <si>
    <t>Pedestrian Action</t>
  </si>
  <si>
    <t># Injured</t>
  </si>
  <si>
    <t>Fatalities</t>
  </si>
  <si>
    <t>Contributing Factor 1</t>
  </si>
  <si>
    <t>Contributing Factor 2</t>
  </si>
  <si>
    <t xml:space="preserve"> Alcohol involvement</t>
  </si>
  <si>
    <t xml:space="preserve"> Backing up unsafely</t>
  </si>
  <si>
    <t xml:space="preserve"> Driver inattention/distraction</t>
  </si>
  <si>
    <t xml:space="preserve"> Driver inexperience</t>
  </si>
  <si>
    <t xml:space="preserve"> Drugs (illegal)</t>
  </si>
  <si>
    <t xml:space="preserve"> Failure to yield/ right of way</t>
  </si>
  <si>
    <t xml:space="preserve"> Fell asleep</t>
  </si>
  <si>
    <t xml:space="preserve"> Following too closely</t>
  </si>
  <si>
    <t xml:space="preserve"> Illness</t>
  </si>
  <si>
    <t xml:space="preserve"> Lost Consciousness  </t>
  </si>
  <si>
    <t xml:space="preserve"> Passenger distraction</t>
  </si>
  <si>
    <t xml:space="preserve"> Passing or lane usage improper</t>
  </si>
  <si>
    <t xml:space="preserve"> Pedestrian/Bicyclist/ other pedestrian error/ confusion</t>
  </si>
  <si>
    <t xml:space="preserve"> Physical disability</t>
  </si>
  <si>
    <t xml:space="preserve"> Prescription medication</t>
  </si>
  <si>
    <t xml:space="preserve"> Traffic control disregard</t>
  </si>
  <si>
    <t xml:space="preserve"> Turning improperly</t>
  </si>
  <si>
    <t xml:space="preserve"> Unsafe speed</t>
  </si>
  <si>
    <t xml:space="preserve"> Unsafe lane changing</t>
  </si>
  <si>
    <t xml:space="preserve"> Fatigued/ Drowsy</t>
  </si>
  <si>
    <t xml:space="preserve">  Cell Phone (hand-held)</t>
  </si>
  <si>
    <t xml:space="preserve"> Cell Phone (hands-free)</t>
  </si>
  <si>
    <t xml:space="preserve"> Other electronic device</t>
  </si>
  <si>
    <t xml:space="preserve"> Outside car distraction</t>
  </si>
  <si>
    <t xml:space="preserve"> Reaction to other involved vehicle</t>
  </si>
  <si>
    <t xml:space="preserve"> Failure to keep right</t>
  </si>
  <si>
    <t xml:space="preserve"> Aggressive driving/ road rage</t>
  </si>
  <si>
    <t xml:space="preserve"> Passing too closely</t>
  </si>
  <si>
    <t xml:space="preserve"> Eating/ Drinking</t>
  </si>
  <si>
    <t xml:space="preserve"> Other human</t>
  </si>
  <si>
    <t xml:space="preserve"> Accelerator defective</t>
  </si>
  <si>
    <t xml:space="preserve"> Brakes defective</t>
  </si>
  <si>
    <t xml:space="preserve"> Headlights defective</t>
  </si>
  <si>
    <t xml:space="preserve"> Other lighting defects</t>
  </si>
  <si>
    <t xml:space="preserve"> Oversized vehicle</t>
  </si>
  <si>
    <t xml:space="preserve"> Steering failure</t>
  </si>
  <si>
    <t xml:space="preserve"> Tire failure/ inadequate</t>
  </si>
  <si>
    <t xml:space="preserve"> Tow hitch defective</t>
  </si>
  <si>
    <t xml:space="preserve"> Windshield inadequate</t>
  </si>
  <si>
    <t xml:space="preserve"> Driverless/ runaway vehicle</t>
  </si>
  <si>
    <t xml:space="preserve"> Other vehicular*</t>
  </si>
  <si>
    <t xml:space="preserve"> Animals action</t>
  </si>
  <si>
    <t xml:space="preserve"> Glare</t>
  </si>
  <si>
    <t xml:space="preserve"> Lane marking improper/ inadequate</t>
  </si>
  <si>
    <t xml:space="preserve"> Obstruction/ debris</t>
  </si>
  <si>
    <t xml:space="preserve"> Pavement defective</t>
  </si>
  <si>
    <t xml:space="preserve"> Pavement slippery</t>
  </si>
  <si>
    <t xml:space="preserve"> Shoulders defective/ improper</t>
  </si>
  <si>
    <t xml:space="preserve"> Traffic control device improper/ non-working</t>
  </si>
  <si>
    <t xml:space="preserve"> View obstructed/ limited</t>
  </si>
  <si>
    <t>X</t>
  </si>
  <si>
    <t>Unknown</t>
  </si>
  <si>
    <t>Grand Total</t>
  </si>
  <si>
    <t>CARNATION AVE</t>
  </si>
  <si>
    <t>40</t>
  </si>
  <si>
    <t>Th</t>
  </si>
  <si>
    <t>SOUTH TYSON AVE</t>
  </si>
  <si>
    <t>08</t>
  </si>
  <si>
    <t>03</t>
  </si>
  <si>
    <t>WE</t>
  </si>
  <si>
    <t>SUV</t>
  </si>
  <si>
    <t>62</t>
  </si>
  <si>
    <t>EMERSON AVE</t>
  </si>
  <si>
    <t>69</t>
  </si>
  <si>
    <t>66</t>
  </si>
  <si>
    <t>05</t>
  </si>
  <si>
    <t>BIRCH ST</t>
  </si>
  <si>
    <t>FLOWER AVE</t>
  </si>
  <si>
    <t>19</t>
  </si>
  <si>
    <t>15</t>
  </si>
  <si>
    <t>BEVERLY AVE</t>
  </si>
  <si>
    <t>SYCAMORE AVE</t>
  </si>
  <si>
    <t>FLORAL BLVD</t>
  </si>
  <si>
    <t>ASPEN ST</t>
  </si>
  <si>
    <t>WEST HITCHCOCK AVE</t>
  </si>
  <si>
    <t>SA</t>
  </si>
  <si>
    <t>TERRACE AVE</t>
  </si>
  <si>
    <t>LOWELL AVE</t>
  </si>
  <si>
    <t>FLORAL PKWY</t>
  </si>
  <si>
    <t>SUB</t>
  </si>
  <si>
    <t>BUS</t>
  </si>
  <si>
    <t>COM</t>
  </si>
  <si>
    <t>ROSE AVE</t>
  </si>
  <si>
    <t>C1</t>
  </si>
  <si>
    <t>IRIS AVE</t>
  </si>
  <si>
    <t>CHERRY ST</t>
  </si>
  <si>
    <t>ATLANTIC AVE EXT</t>
  </si>
  <si>
    <t>aav_vehnum</t>
  </si>
  <si>
    <t>Vehicle #</t>
  </si>
  <si>
    <t>Vehicles Involved</t>
  </si>
  <si>
    <t>Other Motor Vehicle</t>
  </si>
  <si>
    <t xml:space="preserve">Bicyclist </t>
  </si>
  <si>
    <t>Animal</t>
  </si>
  <si>
    <t>Railroad Train</t>
  </si>
  <si>
    <t>Deer</t>
  </si>
  <si>
    <t>Light support/ Ulility pole</t>
  </si>
  <si>
    <t>Guide Rail- not at end</t>
  </si>
  <si>
    <t xml:space="preserve">Crash Cushion </t>
  </si>
  <si>
    <t xml:space="preserve">Sign Post </t>
  </si>
  <si>
    <t>Tree</t>
  </si>
  <si>
    <t>Building/Wall</t>
  </si>
  <si>
    <t xml:space="preserve">Curbing </t>
  </si>
  <si>
    <t>Fence</t>
  </si>
  <si>
    <t>Bridge Structure</t>
  </si>
  <si>
    <t>Culvert/Head Wall</t>
  </si>
  <si>
    <t>Median-not at end</t>
  </si>
  <si>
    <t xml:space="preserve">Snow enbankment </t>
  </si>
  <si>
    <t>Earth Enbankment/rock cut/ ditch</t>
  </si>
  <si>
    <t xml:space="preserve">Fire hydrant </t>
  </si>
  <si>
    <t>Guide rail-end</t>
  </si>
  <si>
    <t>Median- end</t>
  </si>
  <si>
    <t>Barrier</t>
  </si>
  <si>
    <t>Other fixed object*</t>
  </si>
  <si>
    <t>Overturned</t>
  </si>
  <si>
    <t xml:space="preserve">Fire/ explosion </t>
  </si>
  <si>
    <t>Submersion</t>
  </si>
  <si>
    <t>Ran off roadway only</t>
  </si>
  <si>
    <t>Other*</t>
  </si>
  <si>
    <t>In-Line skater</t>
  </si>
  <si>
    <t>Other Object (Not Fixed)*</t>
  </si>
  <si>
    <t xml:space="preserve">Other Pedestrian </t>
  </si>
  <si>
    <t>Crossing, with signal</t>
  </si>
  <si>
    <t>Crossing, against signal</t>
  </si>
  <si>
    <t>Crossing, no signal, marked crosswalk</t>
  </si>
  <si>
    <t>Crossing, no signal or crosswalk</t>
  </si>
  <si>
    <t>Riding/Walking/Skating along the highway with traffic</t>
  </si>
  <si>
    <t>Riding/Walking/Skating along the highway against traffic</t>
  </si>
  <si>
    <t>Emerging from in front of/ behind parked vehicle</t>
  </si>
  <si>
    <t>Going to/from stopped school bus</t>
  </si>
  <si>
    <t>Getting on/off vehicle other than school bus</t>
  </si>
  <si>
    <t>Working in roadway</t>
  </si>
  <si>
    <t>Playing in roadway</t>
  </si>
  <si>
    <t>Other actions in roadway*</t>
  </si>
  <si>
    <t>Not in roadway (indicate)*</t>
  </si>
  <si>
    <t xml:space="preserve">Pedestrian </t>
  </si>
  <si>
    <t>MV #</t>
  </si>
  <si>
    <t>Injured #</t>
  </si>
  <si>
    <t>Fatal #</t>
  </si>
  <si>
    <t>Crash Reports:</t>
  </si>
  <si>
    <t>Crash Reports PI&amp;F</t>
  </si>
  <si>
    <t>Total Physical Injuries(PI):</t>
  </si>
  <si>
    <t>Total Fatalities(F):</t>
  </si>
  <si>
    <t>4SDN</t>
  </si>
  <si>
    <t>12:43</t>
  </si>
  <si>
    <t>YEAR TO DATE</t>
  </si>
  <si>
    <t>GARFIELD AVE</t>
  </si>
  <si>
    <t>BRYANT AVE</t>
  </si>
  <si>
    <t>WOODBINE FIELD</t>
  </si>
  <si>
    <t>PLAINFIELD AVENUE</t>
  </si>
  <si>
    <t>PARKING LOT</t>
  </si>
  <si>
    <t>15:17</t>
  </si>
  <si>
    <t>Row Labels</t>
  </si>
  <si>
    <t>Sum of # Injured</t>
  </si>
  <si>
    <t>Count of Vehicles Involved</t>
  </si>
  <si>
    <t>(All)</t>
  </si>
  <si>
    <t>SUBR</t>
  </si>
  <si>
    <t>17:13</t>
  </si>
  <si>
    <t>13:59</t>
  </si>
  <si>
    <t>17:47</t>
  </si>
  <si>
    <t>14:09</t>
  </si>
  <si>
    <t>LOT 151 COVERT AVE</t>
  </si>
  <si>
    <t>30</t>
  </si>
  <si>
    <t>TULIP AVENUE</t>
  </si>
  <si>
    <t>09:37</t>
  </si>
  <si>
    <t>CLAYTON AVE</t>
  </si>
  <si>
    <t>XXX</t>
  </si>
  <si>
    <t>VIOLET FIELD</t>
  </si>
  <si>
    <t>11:59</t>
  </si>
  <si>
    <t>18:48</t>
  </si>
  <si>
    <t>16</t>
  </si>
  <si>
    <t>REMSENS LANE</t>
  </si>
  <si>
    <t>TRUC</t>
  </si>
  <si>
    <t>PKUP</t>
  </si>
  <si>
    <t>BEECH ST</t>
  </si>
  <si>
    <t>17:46</t>
  </si>
  <si>
    <t>10:31</t>
  </si>
  <si>
    <t>08:41</t>
  </si>
  <si>
    <t>HICKORY ST</t>
  </si>
  <si>
    <t>13:15</t>
  </si>
  <si>
    <t>FP-00031-21</t>
  </si>
  <si>
    <t>01:27</t>
  </si>
  <si>
    <t>FP-00041-21</t>
  </si>
  <si>
    <t>FP-00032-21</t>
  </si>
  <si>
    <t>12:00</t>
  </si>
  <si>
    <t>BIRCH STREET</t>
  </si>
  <si>
    <t>FP-00020-21</t>
  </si>
  <si>
    <t>FP-00051-21</t>
  </si>
  <si>
    <t>15:49</t>
  </si>
  <si>
    <t>FP-00037-21</t>
  </si>
  <si>
    <t>17:08</t>
  </si>
  <si>
    <t>FP-00033-21</t>
  </si>
  <si>
    <t>17:38</t>
  </si>
  <si>
    <t>PAS2</t>
  </si>
  <si>
    <t>FP-00024-21</t>
  </si>
  <si>
    <t>18:23</t>
  </si>
  <si>
    <t>FP-00018-21</t>
  </si>
  <si>
    <t>01:07</t>
  </si>
  <si>
    <t>FP-00035-21</t>
  </si>
  <si>
    <t>07:25</t>
  </si>
  <si>
    <t>UNK</t>
  </si>
  <si>
    <t>FP-00034-21</t>
  </si>
  <si>
    <t>10:06</t>
  </si>
  <si>
    <t>LOT 295 JERICHO TURNPIKE</t>
  </si>
  <si>
    <t>FP-00012-21</t>
  </si>
  <si>
    <t>10:36</t>
  </si>
  <si>
    <t>FP-00047-21</t>
  </si>
  <si>
    <t>12:35</t>
  </si>
  <si>
    <t>FP-00001-21</t>
  </si>
  <si>
    <t>16:22</t>
  </si>
  <si>
    <t>FP-00008-21</t>
  </si>
  <si>
    <t>21:00</t>
  </si>
  <si>
    <t>ELIZABETH STREET</t>
  </si>
  <si>
    <t>FP-00011-21</t>
  </si>
  <si>
    <t>16:13</t>
  </si>
  <si>
    <t>FP-00006-21</t>
  </si>
  <si>
    <t>00:27</t>
  </si>
  <si>
    <t>CLARENCE ST</t>
  </si>
  <si>
    <t>FP-00021-21</t>
  </si>
  <si>
    <t>12:03</t>
  </si>
  <si>
    <t>FP-00016-21</t>
  </si>
  <si>
    <t>FP-00022-21</t>
  </si>
  <si>
    <t>FP-00007-21</t>
  </si>
  <si>
    <t>FP-00025-21</t>
  </si>
  <si>
    <t>17:25</t>
  </si>
  <si>
    <t>FP-00049-21</t>
  </si>
  <si>
    <t>FP-00038-21</t>
  </si>
  <si>
    <t>20:04</t>
  </si>
  <si>
    <t>FP-00029-21</t>
  </si>
  <si>
    <t>20:44</t>
  </si>
  <si>
    <t>FP-00010-21</t>
  </si>
  <si>
    <t>08:03</t>
  </si>
  <si>
    <t>FP-00039-21</t>
  </si>
  <si>
    <t>FP-00045-21</t>
  </si>
  <si>
    <t>FP-00040-21</t>
  </si>
  <si>
    <t>18:10</t>
  </si>
  <si>
    <t>FP-00009-21</t>
  </si>
  <si>
    <t>07:55</t>
  </si>
  <si>
    <t>FP-00005-21</t>
  </si>
  <si>
    <t>09:28</t>
  </si>
  <si>
    <t>FP-00014-21</t>
  </si>
  <si>
    <t>13:52</t>
  </si>
  <si>
    <t>FP-00036-21</t>
  </si>
  <si>
    <t>14:32</t>
  </si>
  <si>
    <t>FP-00004-21</t>
  </si>
  <si>
    <t>15:01</t>
  </si>
  <si>
    <t>FP-00015-21</t>
  </si>
  <si>
    <t>16:54</t>
  </si>
  <si>
    <t>FP-00002-21</t>
  </si>
  <si>
    <t>SBN</t>
  </si>
  <si>
    <t>FP-00042-21</t>
  </si>
  <si>
    <t>FP-00003-21</t>
  </si>
  <si>
    <t>13:27</t>
  </si>
  <si>
    <t>FP-00013-21</t>
  </si>
  <si>
    <t>10</t>
  </si>
  <si>
    <t>FP-00050-21</t>
  </si>
  <si>
    <t>FP-00026-21</t>
  </si>
  <si>
    <t>19:28</t>
  </si>
  <si>
    <t>FP-00044-21</t>
  </si>
  <si>
    <t>17:28</t>
  </si>
  <si>
    <t>FP-00043-21</t>
  </si>
  <si>
    <t>07:13</t>
  </si>
  <si>
    <t>KEENE AVE</t>
  </si>
  <si>
    <t>FP-00019-21</t>
  </si>
  <si>
    <t>10:39</t>
  </si>
  <si>
    <t>FP-00027-21</t>
  </si>
  <si>
    <t>13:00</t>
  </si>
  <si>
    <t>FP-00046-21</t>
  </si>
  <si>
    <t>16:51</t>
  </si>
  <si>
    <t>FP-00048-21</t>
  </si>
  <si>
    <t>FP-00028-21</t>
  </si>
  <si>
    <t>18:27</t>
  </si>
  <si>
    <t>NORTH TYSON FIELD</t>
  </si>
  <si>
    <t>FP-00030-21</t>
  </si>
  <si>
    <t>21:14</t>
  </si>
  <si>
    <t>GLADIOLUS AVE</t>
  </si>
  <si>
    <t>LOT 30 JERICHO TPK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</si>
</sst>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h:mm:ss;@"/>
  </numFmts>
  <fonts count="7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 style="thin">
        <color theme="9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1" fontId="2" fillId="0" borderId="0" xfId="0" applyNumberFormat="1" applyFont="1" applyAlignment="1">
      <alignment vertical="center"/>
    </xf>
    <xf numFmtId="0" fontId="1" fillId="0" borderId="0" xfId="0" applyFont="1"/>
    <xf numFmtId="0" fontId="0" fillId="0" borderId="0" xfId="0" applyAlignment="1">
      <alignment vertical="top" wrapText="1"/>
    </xf>
    <xf numFmtId="2" fontId="1" fillId="0" borderId="0" xfId="0" applyNumberFormat="1" applyFont="1" applyAlignment="1">
      <alignment vertical="top" wrapText="1"/>
    </xf>
    <xf numFmtId="2" fontId="0" fillId="0" borderId="0" xfId="0" applyNumberFormat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" fontId="0" fillId="0" borderId="0" xfId="0" applyNumberFormat="1"/>
    <xf numFmtId="0" fontId="4" fillId="0" borderId="0" xfId="0" pivotButton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pivotButton="1" applyFont="1" applyAlignment="1">
      <alignment horizontal="center" vertical="top" wrapText="1"/>
    </xf>
    <xf numFmtId="165" fontId="4" fillId="0" borderId="0" xfId="0" applyNumberFormat="1" applyFont="1" applyAlignment="1">
      <alignment vertical="top" wrapText="1"/>
    </xf>
    <xf numFmtId="0" fontId="3" fillId="0" borderId="2" xfId="0" applyFont="1" applyBorder="1" applyAlignment="1">
      <alignment horizontal="left"/>
    </xf>
    <xf numFmtId="0" fontId="3" fillId="0" borderId="1" xfId="0" applyFont="1" applyBorder="1"/>
    <xf numFmtId="0" fontId="5" fillId="0" borderId="0" xfId="0" applyFont="1" applyAlignment="1">
      <alignment vertical="top" wrapText="1"/>
    </xf>
    <xf numFmtId="0" fontId="5" fillId="0" borderId="0" xfId="0" applyFont="1"/>
    <xf numFmtId="0" fontId="1" fillId="0" borderId="2" xfId="0" applyFont="1" applyBorder="1" applyAlignment="1">
      <alignment horizontal="right" wrapText="1"/>
    </xf>
    <xf numFmtId="0" fontId="0" fillId="0" borderId="2" xfId="0" applyBorder="1" applyAlignment="1">
      <alignment wrapText="1"/>
    </xf>
    <xf numFmtId="22" fontId="0" fillId="0" borderId="0" xfId="0" applyNumberFormat="1"/>
    <xf numFmtId="0" fontId="6" fillId="0" borderId="4" xfId="0" applyFont="1" applyBorder="1" applyAlignment="1"/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right" textRotation="64"/>
    </xf>
    <xf numFmtId="0" fontId="0" fillId="0" borderId="5" xfId="0" applyBorder="1" applyAlignment="1">
      <alignment horizontal="right" textRotation="64"/>
    </xf>
    <xf numFmtId="0" fontId="0" fillId="0" borderId="5" xfId="0" applyNumberFormat="1" applyBorder="1"/>
    <xf numFmtId="0" fontId="0" fillId="0" borderId="5" xfId="0" applyBorder="1"/>
    <xf numFmtId="0" fontId="1" fillId="0" borderId="2" xfId="0" applyFont="1" applyBorder="1" applyAlignment="1">
      <alignment horizontal="right"/>
    </xf>
    <xf numFmtId="0" fontId="4" fillId="0" borderId="0" xfId="0" applyFont="1" applyAlignment="1">
      <alignment vertical="top"/>
    </xf>
    <xf numFmtId="14" fontId="4" fillId="0" borderId="0" xfId="0" applyNumberFormat="1" applyFont="1" applyAlignment="1">
      <alignment vertical="top"/>
    </xf>
  </cellXfs>
  <cellStyles count="1">
    <cellStyle name="Normal" xfId="0" builtinId="0"/>
  </cellStyles>
  <dxfs count="4034">
    <dxf>
      <alignment textRotation="64"/>
    </dxf>
    <dxf>
      <alignment vertical="bottom"/>
    </dxf>
    <dxf>
      <alignment horizontal="right"/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alignment textRotation="64"/>
    </dxf>
    <dxf>
      <alignment vertical="bottom"/>
    </dxf>
    <dxf>
      <alignment horizontal="right"/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font>
        <b/>
        <family val="2"/>
      </font>
    </dxf>
    <dxf>
      <numFmt numFmtId="165" formatCode="h:mm:ss;@"/>
    </dxf>
    <dxf>
      <alignment wrapText="1"/>
    </dxf>
    <dxf>
      <alignment wrapText="1"/>
    </dxf>
    <dxf>
      <alignment horizontal="left"/>
    </dxf>
    <dxf>
      <alignment wrapText="1"/>
    </dxf>
    <dxf>
      <alignment wrapText="1"/>
    </dxf>
    <dxf>
      <alignment wrapText="0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font>
        <color theme="0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/>
    </dxf>
    <dxf>
      <alignment wrapText="1"/>
    </dxf>
    <dxf>
      <numFmt numFmtId="165" formatCode="h:mm:ss;@"/>
    </dxf>
    <dxf>
      <alignment wrapText="1"/>
    </dxf>
    <dxf>
      <alignment wrapText="1"/>
    </dxf>
    <dxf>
      <alignment horizontal="left"/>
    </dxf>
    <dxf>
      <alignment wrapText="1"/>
    </dxf>
    <dxf>
      <alignment wrapText="1"/>
    </dxf>
    <dxf>
      <alignment wrapText="0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font>
        <color theme="0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/>
    </dxf>
    <dxf>
      <alignment wrapText="1"/>
    </dxf>
    <dxf>
      <numFmt numFmtId="165" formatCode="h:mm:ss;@"/>
    </dxf>
    <dxf>
      <alignment wrapText="1"/>
    </dxf>
    <dxf>
      <alignment wrapText="1"/>
    </dxf>
    <dxf>
      <alignment horizontal="left"/>
    </dxf>
    <dxf>
      <alignment wrapText="1"/>
    </dxf>
    <dxf>
      <alignment wrapText="1"/>
    </dxf>
    <dxf>
      <alignment wrapText="0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font>
        <color theme="0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textRotation="64"/>
    </dxf>
    <dxf>
      <alignment vertical="bottom"/>
    </dxf>
    <dxf>
      <alignment horizontal="right"/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font>
        <b/>
        <family val="2"/>
      </font>
    </dxf>
    <dxf>
      <numFmt numFmtId="165" formatCode="h:mm:ss;@"/>
    </dxf>
    <dxf>
      <alignment wrapText="1"/>
    </dxf>
    <dxf>
      <alignment wrapText="1"/>
    </dxf>
    <dxf>
      <alignment horizontal="left"/>
    </dxf>
    <dxf>
      <alignment wrapText="1"/>
    </dxf>
    <dxf>
      <alignment wrapText="1"/>
    </dxf>
    <dxf>
      <alignment wrapText="0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font>
        <color theme="0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5" formatCode="h:mm:ss;@"/>
    </dxf>
    <dxf>
      <alignment wrapText="1"/>
    </dxf>
    <dxf>
      <alignment wrapText="1"/>
    </dxf>
    <dxf>
      <alignment horizontal="left"/>
    </dxf>
    <dxf>
      <alignment wrapText="1"/>
    </dxf>
    <dxf>
      <alignment wrapText="1"/>
    </dxf>
    <dxf>
      <alignment wrapText="0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font>
        <color theme="0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5" formatCode="h:mm:ss;@"/>
    </dxf>
    <dxf>
      <alignment wrapText="1"/>
    </dxf>
    <dxf>
      <alignment wrapText="1"/>
    </dxf>
    <dxf>
      <alignment horizontal="left"/>
    </dxf>
    <dxf>
      <alignment wrapText="1"/>
    </dxf>
    <dxf>
      <alignment wrapText="1"/>
    </dxf>
    <dxf>
      <alignment wrapText="0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font>
        <color theme="0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5" formatCode="h:mm:ss;@"/>
    </dxf>
    <dxf>
      <alignment wrapText="1"/>
    </dxf>
    <dxf>
      <alignment wrapText="1"/>
    </dxf>
    <dxf>
      <alignment horizontal="left"/>
    </dxf>
    <dxf>
      <alignment wrapText="1"/>
    </dxf>
    <dxf>
      <alignment wrapText="1"/>
    </dxf>
    <dxf>
      <alignment wrapText="0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font>
        <color theme="0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5" formatCode="h:mm:ss;@"/>
    </dxf>
    <dxf>
      <alignment wrapText="1"/>
    </dxf>
    <dxf>
      <alignment wrapText="1"/>
    </dxf>
    <dxf>
      <alignment horizontal="left"/>
    </dxf>
    <dxf>
      <alignment wrapText="1"/>
    </dxf>
    <dxf>
      <alignment wrapText="1"/>
    </dxf>
    <dxf>
      <alignment wrapText="0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font>
        <color theme="0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5" formatCode="h:mm:ss;@"/>
    </dxf>
    <dxf>
      <alignment wrapText="1"/>
    </dxf>
    <dxf>
      <alignment wrapText="1"/>
    </dxf>
    <dxf>
      <alignment horizontal="left"/>
    </dxf>
    <dxf>
      <alignment wrapText="1"/>
    </dxf>
    <dxf>
      <alignment wrapText="1"/>
    </dxf>
    <dxf>
      <alignment wrapText="0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font>
        <color theme="0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5" formatCode="h:mm:ss;@"/>
    </dxf>
    <dxf>
      <alignment wrapText="1"/>
    </dxf>
    <dxf>
      <alignment wrapText="1"/>
    </dxf>
    <dxf>
      <alignment horizontal="left"/>
    </dxf>
    <dxf>
      <alignment wrapText="1"/>
    </dxf>
    <dxf>
      <alignment wrapText="1"/>
    </dxf>
    <dxf>
      <alignment wrapText="0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font>
        <color theme="0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5" formatCode="h:mm:ss;@"/>
    </dxf>
    <dxf>
      <alignment wrapText="1"/>
    </dxf>
    <dxf>
      <alignment wrapText="1"/>
    </dxf>
    <dxf>
      <alignment horizontal="left"/>
    </dxf>
    <dxf>
      <alignment wrapText="1"/>
    </dxf>
    <dxf>
      <alignment wrapText="1"/>
    </dxf>
    <dxf>
      <alignment wrapText="0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font>
        <color theme="0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5" formatCode="h:mm:ss;@"/>
    </dxf>
    <dxf>
      <alignment wrapText="1"/>
    </dxf>
    <dxf>
      <alignment wrapText="1"/>
    </dxf>
    <dxf>
      <alignment horizontal="left"/>
    </dxf>
    <dxf>
      <alignment wrapText="1"/>
    </dxf>
    <dxf>
      <alignment wrapText="1"/>
    </dxf>
    <dxf>
      <alignment wrapText="0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font>
        <color theme="0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5" formatCode="h:mm:ss;@"/>
    </dxf>
    <dxf>
      <alignment wrapText="1"/>
    </dxf>
    <dxf>
      <alignment wrapText="1"/>
    </dxf>
    <dxf>
      <alignment horizontal="left"/>
    </dxf>
    <dxf>
      <alignment wrapText="1"/>
    </dxf>
    <dxf>
      <alignment wrapText="1"/>
    </dxf>
    <dxf>
      <alignment wrapText="0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font>
        <color theme="0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5" formatCode="h:mm:ss;@"/>
    </dxf>
    <dxf>
      <alignment wrapText="1"/>
    </dxf>
    <dxf>
      <alignment wrapText="1"/>
    </dxf>
    <dxf>
      <alignment horizontal="left"/>
    </dxf>
    <dxf>
      <alignment wrapText="1"/>
    </dxf>
    <dxf>
      <alignment wrapText="1"/>
    </dxf>
    <dxf>
      <alignment wrapText="0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font>
        <color theme="0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5" formatCode="h:mm:ss;@"/>
    </dxf>
    <dxf>
      <alignment wrapText="1"/>
    </dxf>
    <dxf>
      <alignment wrapText="1"/>
    </dxf>
    <dxf>
      <alignment horizontal="left"/>
    </dxf>
    <dxf>
      <alignment wrapText="1"/>
    </dxf>
    <dxf>
      <alignment wrapText="1"/>
    </dxf>
    <dxf>
      <alignment wrapText="0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font>
        <color theme="0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5" formatCode="h:mm:ss;@"/>
    </dxf>
    <dxf>
      <alignment wrapText="1"/>
    </dxf>
    <dxf>
      <alignment wrapText="1"/>
    </dxf>
    <dxf>
      <alignment horizontal="left"/>
    </dxf>
    <dxf>
      <alignment wrapText="1"/>
    </dxf>
    <dxf>
      <alignment wrapText="1"/>
    </dxf>
    <dxf>
      <alignment wrapText="0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font>
        <color theme="0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5" formatCode="h:mm:ss;@"/>
    </dxf>
    <dxf>
      <alignment wrapText="1"/>
    </dxf>
    <dxf>
      <alignment wrapText="1"/>
    </dxf>
    <dxf>
      <alignment horizontal="left"/>
    </dxf>
    <dxf>
      <alignment wrapText="1"/>
    </dxf>
    <dxf>
      <alignment wrapText="1"/>
    </dxf>
    <dxf>
      <alignment wrapText="0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font>
        <color theme="0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5" formatCode="h:mm:ss;@"/>
    </dxf>
    <dxf>
      <alignment wrapText="1"/>
    </dxf>
    <dxf>
      <alignment wrapText="1"/>
    </dxf>
    <dxf>
      <alignment horizontal="left"/>
    </dxf>
    <dxf>
      <alignment wrapText="1"/>
    </dxf>
    <dxf>
      <alignment wrapText="1"/>
    </dxf>
    <dxf>
      <alignment wrapText="0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font>
        <color theme="0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5" formatCode="h:mm:ss;@"/>
    </dxf>
    <dxf>
      <alignment wrapText="1"/>
    </dxf>
    <dxf>
      <alignment wrapText="1"/>
    </dxf>
    <dxf>
      <alignment horizontal="left"/>
    </dxf>
    <dxf>
      <alignment wrapText="1"/>
    </dxf>
    <dxf>
      <alignment wrapText="1"/>
    </dxf>
    <dxf>
      <alignment wrapText="0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font>
        <color theme="0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textRotation="64"/>
    </dxf>
    <dxf>
      <alignment vertical="bottom"/>
    </dxf>
    <dxf>
      <alignment horizontal="right"/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alignment textRotation="64"/>
    </dxf>
    <dxf>
      <alignment vertical="bottom"/>
    </dxf>
    <dxf>
      <alignment horizontal="right"/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</dxf>
    <dxf>
      <numFmt numFmtId="2" formatCode="0.00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</dxf>
    <dxf>
      <numFmt numFmtId="164" formatCode="h:mm;@"/>
    </dxf>
    <dxf>
      <numFmt numFmtId="19" formatCode="m/d/yyyy"/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alignment horizontal="right"/>
    </dxf>
    <dxf>
      <alignment vertical="bottom"/>
    </dxf>
    <dxf>
      <alignment textRotation="64"/>
    </dxf>
    <dxf>
      <alignment wrapText="1"/>
    </dxf>
    <dxf>
      <alignment wrapText="1"/>
    </dxf>
    <dxf>
      <alignment wrapText="1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font>
        <color theme="0"/>
      </font>
    </dxf>
    <dxf>
      <alignment vertical="top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/>
    </dxf>
    <dxf>
      <alignment wrapText="0"/>
    </dxf>
    <dxf>
      <alignment wrapText="1"/>
    </dxf>
    <dxf>
      <alignment wrapText="1"/>
    </dxf>
    <dxf>
      <alignment horizontal="left"/>
    </dxf>
    <dxf>
      <alignment wrapText="1"/>
    </dxf>
    <dxf>
      <alignment wrapText="1"/>
    </dxf>
    <dxf>
      <numFmt numFmtId="165" formatCode="h:mm:ss;@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omas McCarthy" refreshedDate="44337.87010659722" missingItemsLimit="0" createdVersion="6" refreshedVersion="7" minRefreshableVersion="3" recordCount="435" xr:uid="{00000000-000A-0000-FFFF-FFFFD3010000}">
  <cacheSource type="worksheet">
    <worksheetSource ref="A1:P436" sheet="2021 Table"/>
  </cacheSource>
  <cacheFields count="16">
    <cacheField name="Accident #" numFmtId="0">
      <sharedItems containsBlank="1" count="50">
        <s v="FP-00031-21"/>
        <s v="FP-00041-21"/>
        <s v="FP-00032-21"/>
        <s v="FP-00020-21"/>
        <s v="FP-00051-21"/>
        <s v="FP-00037-21"/>
        <s v="FP-00033-21"/>
        <s v="FP-00024-21"/>
        <s v="FP-00018-21"/>
        <s v="FP-00035-21"/>
        <s v="FP-00034-21"/>
        <s v="FP-00012-21"/>
        <s v="FP-00047-21"/>
        <s v="FP-00001-21"/>
        <s v="FP-00008-21"/>
        <s v="FP-00011-21"/>
        <s v="FP-00006-21"/>
        <s v="FP-00021-21"/>
        <s v="FP-00016-21"/>
        <s v="FP-00022-21"/>
        <s v="FP-00007-21"/>
        <s v="FP-00025-21"/>
        <s v="FP-00049-21"/>
        <s v="FP-00038-21"/>
        <s v="FP-00029-21"/>
        <s v="FP-00010-21"/>
        <s v="FP-00039-21"/>
        <s v="FP-00045-21"/>
        <s v="FP-00040-21"/>
        <s v="FP-00009-21"/>
        <s v="FP-00005-21"/>
        <s v="FP-00014-21"/>
        <s v="FP-00036-21"/>
        <s v="FP-00004-21"/>
        <s v="FP-00015-21"/>
        <s v="FP-00002-21"/>
        <s v="FP-00042-21"/>
        <s v="FP-00003-21"/>
        <s v="FP-00013-21"/>
        <s v="FP-00050-21"/>
        <s v="FP-00026-21"/>
        <s v="FP-00044-21"/>
        <s v="FP-00043-21"/>
        <s v="FP-00019-21"/>
        <s v="FP-00027-21"/>
        <s v="FP-00046-21"/>
        <s v="FP-00048-21"/>
        <s v="FP-00028-21"/>
        <s v="FP-00030-21"/>
        <m/>
      </sharedItems>
    </cacheField>
    <cacheField name="Date" numFmtId="14">
      <sharedItems containsNonDate="0" containsDate="1" containsString="0" containsBlank="1" minDate="2021-01-04T00:00:00" maxDate="2021-05-01T00:00:00" count="40">
        <d v="2021-02-26T00:00:00"/>
        <d v="2021-03-19T00:00:00"/>
        <d v="2021-02-05T00:00:00"/>
        <d v="2021-04-30T00:00:00"/>
        <d v="2021-03-12T00:00:00"/>
        <d v="2021-02-12T00:00:00"/>
        <d v="2021-02-01T00:00:00"/>
        <d v="2021-03-08T00:00:00"/>
        <d v="2021-03-01T00:00:00"/>
        <d v="2021-01-18T00:00:00"/>
        <d v="2021-04-12T00:00:00"/>
        <d v="2021-01-04T00:00:00"/>
        <d v="2021-01-11T00:00:00"/>
        <d v="2021-01-16T00:00:00"/>
        <d v="2021-01-09T00:00:00"/>
        <d v="2021-02-06T00:00:00"/>
        <d v="2021-01-30T00:00:00"/>
        <d v="2021-02-13T00:00:00"/>
        <d v="2021-04-24T00:00:00"/>
        <d v="2021-03-13T00:00:00"/>
        <d v="2021-02-20T00:00:00"/>
        <d v="2021-01-17T00:00:00"/>
        <d v="2021-03-14T00:00:00"/>
        <d v="2021-03-28T00:00:00"/>
        <d v="2021-01-14T00:00:00"/>
        <d v="2021-01-07T00:00:00"/>
        <d v="2021-01-28T00:00:00"/>
        <d v="2021-03-11T00:00:00"/>
        <d v="2021-01-05T00:00:00"/>
        <d v="2021-03-23T00:00:00"/>
        <d v="2021-01-19T00:00:00"/>
        <d v="2021-04-27T00:00:00"/>
        <d v="2021-02-16T00:00:00"/>
        <d v="2021-03-24T00:00:00"/>
        <d v="2021-02-03T00:00:00"/>
        <d v="2021-02-17T00:00:00"/>
        <d v="2021-03-31T00:00:00"/>
        <d v="2021-04-21T00:00:00"/>
        <d v="2021-02-24T00:00:00"/>
        <m/>
      </sharedItems>
    </cacheField>
    <cacheField name="Time" numFmtId="0">
      <sharedItems containsBlank="1" count="50">
        <s v="01:27"/>
        <s v="10:31"/>
        <s v="12:00"/>
        <s v="14:09"/>
        <s v="15:49"/>
        <s v="17:08"/>
        <s v="17:38"/>
        <s v="18:23"/>
        <s v="01:07"/>
        <s v="07:25"/>
        <s v="10:06"/>
        <s v="10:36"/>
        <s v="12:35"/>
        <s v="16:22"/>
        <s v="21:00"/>
        <s v="16:13"/>
        <s v="00:27"/>
        <s v="12:03"/>
        <s v="13:15"/>
        <s v="13:59"/>
        <s v="17:13"/>
        <s v="17:25"/>
        <s v="18:48"/>
        <s v="20:04"/>
        <s v="20:44"/>
        <s v="08:03"/>
        <s v="09:37"/>
        <s v="12:43"/>
        <s v="18:10"/>
        <s v="07:55"/>
        <s v="09:28"/>
        <s v="13:52"/>
        <s v="14:32"/>
        <s v="15:01"/>
        <s v="16:54"/>
        <s v="08:41"/>
        <s v="11:59"/>
        <s v="13:27"/>
        <s v="15:17"/>
        <s v="17:46"/>
        <s v="19:28"/>
        <s v="17:28"/>
        <s v="07:13"/>
        <s v="10:39"/>
        <s v="13:00"/>
        <s v="16:51"/>
        <s v="17:47"/>
        <s v="18:27"/>
        <s v="21:14"/>
        <m/>
      </sharedItems>
    </cacheField>
    <cacheField name="Weekday" numFmtId="0">
      <sharedItems containsBlank="1"/>
    </cacheField>
    <cacheField name="Location" numFmtId="0">
      <sharedItems containsBlank="1" count="21">
        <s v="TULIP AVE"/>
        <s v="CARNATION AVE"/>
        <s v="VIOLET FIELD"/>
        <s v="PLAINFIELD AVE"/>
        <s v="ATLANTIC AVE EXT"/>
        <s v="LOT 151 COVERT AVE"/>
        <s v="LOT 295 JERICHO TURNPIKE"/>
        <s v="COVERT AVE"/>
        <s v="JERICHO TPKE"/>
        <s v="ELIZABETH STREET"/>
        <s v="WOODBINE FIELD"/>
        <s v="WOODBINE CT"/>
        <s v="EMERSON AVE"/>
        <s v="BRYANT AVE"/>
        <s v="LOT 30 JERICHO TPK"/>
        <s v="BIRCH ST"/>
        <s v="CAROLINE PL"/>
        <s v="SOUTH TYSON AVE"/>
        <s v="FLORAL BLVD"/>
        <s v="NORTH TYSON FIELD"/>
        <m/>
      </sharedItems>
    </cacheField>
    <cacheField name="Cross Street" numFmtId="0">
      <sharedItems containsBlank="1" count="36">
        <s v="VIOLET AVE"/>
        <s v="BIRCH STREET"/>
        <s v=""/>
        <s v="WEST HITCHCOCK AVE"/>
        <s v="TULIP AVE"/>
        <s v="COVERT AVE"/>
        <s v="JERICHO TPKE"/>
        <s v="BIRCH ST"/>
        <s v="FLORAL PKWY"/>
        <s v="WILLIS AVE"/>
        <s v="BEVERLY AVE"/>
        <s v="PLAINFIELD AVENUE"/>
        <s v="CLAYTON AVE"/>
        <s v="CLARENCE ST"/>
        <s v="FLOWER AVE"/>
        <s v="ROSE AVE"/>
        <s v="CHERRY ST"/>
        <s v="PLAINFIELD AVE"/>
        <s v="LOWELL AVE"/>
        <s v="HINSDALE AVE"/>
        <s v="PARKING LOT"/>
        <s v="TERRACE AVE"/>
        <s v="BEECH ST"/>
        <s v="SYCAMORE AVE"/>
        <s v="ASPEN ST"/>
        <s v="TULIP AVENUE"/>
        <s v="WOODBINE CT"/>
        <s v="SOUTH TYSON AVE"/>
        <s v="HICKORY ST"/>
        <s v="IRIS AVE"/>
        <s v="NORTH TYSON AVE"/>
        <s v="KEENE AVE"/>
        <s v="REMSENS LANE"/>
        <s v="GARFIELD AVE"/>
        <s v="GLADIOLUS AVE"/>
        <m/>
      </sharedItems>
    </cacheField>
    <cacheField name="Vehicle #" numFmtId="0">
      <sharedItems containsString="0" containsBlank="1" containsNumber="1" containsInteger="1" minValue="1" maxValue="2" count="3">
        <n v="1"/>
        <n v="2"/>
        <m/>
      </sharedItems>
    </cacheField>
    <cacheField name="Vehicles Involved" numFmtId="0">
      <sharedItems containsString="0" containsBlank="1" containsNumber="1" containsInteger="1" minValue="0" maxValue="2"/>
    </cacheField>
    <cacheField name="At Intersection" numFmtId="0">
      <sharedItems containsBlank="1"/>
    </cacheField>
    <cacheField name="Collision With" numFmtId="0">
      <sharedItems containsBlank="1" count="9">
        <s v="Other Motor Vehicle"/>
        <s v="Other Pedestrian "/>
        <s v=" X"/>
        <s v="Building/Wall"/>
        <s v=" -"/>
        <s v="Tree"/>
        <s v="Fire/ explosion "/>
        <s v="Sign Post "/>
        <m/>
      </sharedItems>
    </cacheField>
    <cacheField name="Vehicle Type" numFmtId="0">
      <sharedItems containsBlank="1" containsMixedTypes="1" containsNumber="1" containsInteger="1" minValue="0" maxValue="0" count="23">
        <s v="PAS"/>
        <n v="0"/>
        <s v="X"/>
        <s v="4DS"/>
        <s v="SUBR"/>
        <s v="4SDN"/>
        <s v="SUBN"/>
        <s v="PAS2"/>
        <s v="4DSD"/>
        <s v="SUV"/>
        <s v="UNK"/>
        <s v="COM"/>
        <s v="TRUC"/>
        <s v="XXX"/>
        <s v="PKUP"/>
        <s v="TRK"/>
        <s v="SUB"/>
        <s v="4DR"/>
        <s v="C1"/>
        <s v="SBN"/>
        <s v="BUS"/>
        <s v="SUBU"/>
        <m/>
      </sharedItems>
    </cacheField>
    <cacheField name="Pedestrian Action" numFmtId="0">
      <sharedItems containsBlank="1" count="3">
        <s v=" -"/>
        <s v="Crossing, no signal or crosswalk"/>
        <m/>
      </sharedItems>
    </cacheField>
    <cacheField name="# Injured" numFmtId="0">
      <sharedItems containsString="0" containsBlank="1" containsNumber="1" containsInteger="1" minValue="0" maxValue="4" count="4">
        <n v="0"/>
        <n v="1"/>
        <n v="4"/>
        <m/>
      </sharedItems>
    </cacheField>
    <cacheField name="Fatalities" numFmtId="0">
      <sharedItems containsString="0" containsBlank="1" containsNumber="1" containsInteger="1" minValue="0" maxValue="0" count="2">
        <n v="0"/>
        <m/>
      </sharedItems>
    </cacheField>
    <cacheField name="Contributing Factor 1" numFmtId="0">
      <sharedItems containsBlank="1" count="17">
        <s v=" Passing or lane usage improper"/>
        <s v=" -"/>
        <s v=" Traffic control disregard"/>
        <s v=" Turning improperly"/>
        <s v=" X"/>
        <s v=" Driver inattention/distraction"/>
        <s v=" Pedestrian/Bicyclist/ other pedestrian error/ confusion"/>
        <s v=" Failure to yield/ right of way"/>
        <s v=" Backing up unsafely"/>
        <s v=" Unsafe speed"/>
        <s v=" Other lighting defects"/>
        <s v=" Following too closely"/>
        <s v=" Other human"/>
        <s v=" Driver inexperience"/>
        <s v=" Illness"/>
        <s v=" View obstructed/ limited"/>
        <m/>
      </sharedItems>
    </cacheField>
    <cacheField name="Contributing Factor 2" numFmtId="0">
      <sharedItems containsBlank="1" count="9">
        <s v=" -"/>
        <s v=" Obstruction/ debris"/>
        <s v=" X"/>
        <s v=" Pavement slippery"/>
        <s v=" Driver inexperience"/>
        <s v=" Unsafe speed"/>
        <s v=" Traffic control disregard"/>
        <s v=" Turning improperl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omas McCarthy" refreshedDate="44337.871441898147" createdVersion="6" refreshedVersion="7" minRefreshableVersion="3" recordCount="435" xr:uid="{FA34A2C0-4A45-4086-B13D-5A164D761839}">
  <cacheSource type="worksheet">
    <worksheetSource name="Table2"/>
  </cacheSource>
  <cacheFields count="16">
    <cacheField name="Accident #" numFmtId="0">
      <sharedItems containsBlank="1" containsMixedTypes="1" containsNumber="1" containsInteger="1" minValue="0" maxValue="0" count="51">
        <s v="FP-00031-21"/>
        <s v="FP-00041-21"/>
        <s v="FP-00032-21"/>
        <s v="FP-00020-21"/>
        <s v="FP-00051-21"/>
        <s v="FP-00037-21"/>
        <s v="FP-00033-21"/>
        <s v="FP-00024-21"/>
        <s v="FP-00018-21"/>
        <s v="FP-00035-21"/>
        <s v="FP-00034-21"/>
        <s v="FP-00012-21"/>
        <s v="FP-00047-21"/>
        <s v="FP-00001-21"/>
        <s v="FP-00008-21"/>
        <s v="FP-00011-21"/>
        <s v="FP-00006-21"/>
        <s v="FP-00021-21"/>
        <s v="FP-00016-21"/>
        <s v="FP-00022-21"/>
        <s v="FP-00007-21"/>
        <s v="FP-00025-21"/>
        <s v="FP-00049-21"/>
        <s v="FP-00038-21"/>
        <s v="FP-00029-21"/>
        <s v="FP-00010-21"/>
        <s v="FP-00039-21"/>
        <s v="FP-00045-21"/>
        <s v="FP-00040-21"/>
        <s v="FP-00009-21"/>
        <s v="FP-00005-21"/>
        <s v="FP-00014-21"/>
        <s v="FP-00036-21"/>
        <s v="FP-00004-21"/>
        <s v="FP-00015-21"/>
        <s v="FP-00002-21"/>
        <s v="FP-00042-21"/>
        <s v="FP-00003-21"/>
        <s v="FP-00013-21"/>
        <s v="FP-00050-21"/>
        <s v="FP-00026-21"/>
        <s v="FP-00044-21"/>
        <s v="FP-00043-21"/>
        <s v="FP-00019-21"/>
        <s v="FP-00027-21"/>
        <s v="FP-00046-21"/>
        <s v="FP-00048-21"/>
        <s v="FP-00028-21"/>
        <s v="FP-00030-21"/>
        <m/>
        <n v="0" u="1"/>
      </sharedItems>
    </cacheField>
    <cacheField name="Date" numFmtId="14">
      <sharedItems containsNonDate="0" containsDate="1" containsString="0" containsBlank="1" minDate="2021-01-04T00:00:00" maxDate="2021-05-01T00:00:00"/>
    </cacheField>
    <cacheField name="Time" numFmtId="0">
      <sharedItems containsBlank="1"/>
    </cacheField>
    <cacheField name="Weekday" numFmtId="0">
      <sharedItems containsBlank="1"/>
    </cacheField>
    <cacheField name="Location" numFmtId="0">
      <sharedItems containsBlank="1" containsMixedTypes="1" containsNumber="1" containsInteger="1" minValue="0" maxValue="0" count="22">
        <s v="TULIP AVE"/>
        <s v="CARNATION AVE"/>
        <s v="VIOLET FIELD"/>
        <s v="PLAINFIELD AVE"/>
        <s v="ATLANTIC AVE EXT"/>
        <s v="LOT 151 COVERT AVE"/>
        <s v="LOT 295 JERICHO TURNPIKE"/>
        <s v="COVERT AVE"/>
        <s v="JERICHO TPKE"/>
        <s v="ELIZABETH STREET"/>
        <s v="WOODBINE FIELD"/>
        <s v="WOODBINE CT"/>
        <s v="EMERSON AVE"/>
        <s v="BRYANT AVE"/>
        <s v="LOT 30 JERICHO TPK"/>
        <s v="BIRCH ST"/>
        <s v="CAROLINE PL"/>
        <s v="SOUTH TYSON AVE"/>
        <s v="FLORAL BLVD"/>
        <s v="NORTH TYSON FIELD"/>
        <m/>
        <n v="0" u="1"/>
      </sharedItems>
    </cacheField>
    <cacheField name="Cross Street" numFmtId="0">
      <sharedItems containsBlank="1" containsMixedTypes="1" containsNumber="1" containsInteger="1" minValue="0" maxValue="0" count="37">
        <s v="VIOLET AVE"/>
        <s v="BIRCH STREET"/>
        <s v=""/>
        <s v="WEST HITCHCOCK AVE"/>
        <s v="TULIP AVE"/>
        <s v="COVERT AVE"/>
        <s v="JERICHO TPKE"/>
        <s v="BIRCH ST"/>
        <s v="FLORAL PKWY"/>
        <s v="WILLIS AVE"/>
        <s v="BEVERLY AVE"/>
        <s v="PLAINFIELD AVENUE"/>
        <s v="CLAYTON AVE"/>
        <s v="CLARENCE ST"/>
        <s v="FLOWER AVE"/>
        <s v="ROSE AVE"/>
        <s v="CHERRY ST"/>
        <s v="PLAINFIELD AVE"/>
        <s v="LOWELL AVE"/>
        <s v="HINSDALE AVE"/>
        <s v="PARKING LOT"/>
        <s v="TERRACE AVE"/>
        <s v="BEECH ST"/>
        <s v="SYCAMORE AVE"/>
        <s v="ASPEN ST"/>
        <s v="TULIP AVENUE"/>
        <s v="WOODBINE CT"/>
        <s v="SOUTH TYSON AVE"/>
        <s v="HICKORY ST"/>
        <s v="IRIS AVE"/>
        <s v="NORTH TYSON AVE"/>
        <s v="KEENE AVE"/>
        <s v="REMSENS LANE"/>
        <s v="GARFIELD AVE"/>
        <s v="GLADIOLUS AVE"/>
        <m/>
        <n v="0" u="1"/>
      </sharedItems>
    </cacheField>
    <cacheField name="Vehicle #" numFmtId="0">
      <sharedItems containsString="0" containsBlank="1" containsNumber="1" containsInteger="1" minValue="1" maxValue="2"/>
    </cacheField>
    <cacheField name="Vehicles Involved" numFmtId="0">
      <sharedItems containsString="0" containsBlank="1" containsNumber="1" containsInteger="1" minValue="0" maxValue="2"/>
    </cacheField>
    <cacheField name="At Intersection" numFmtId="0">
      <sharedItems containsBlank="1"/>
    </cacheField>
    <cacheField name="Collision With" numFmtId="0">
      <sharedItems containsBlank="1"/>
    </cacheField>
    <cacheField name="Vehicle Type" numFmtId="0">
      <sharedItems containsBlank="1" containsMixedTypes="1" containsNumber="1" containsInteger="1" minValue="0" maxValue="0"/>
    </cacheField>
    <cacheField name="Pedestrian Action" numFmtId="0">
      <sharedItems containsBlank="1"/>
    </cacheField>
    <cacheField name="# Injured" numFmtId="0">
      <sharedItems containsString="0" containsBlank="1" containsNumber="1" containsInteger="1" minValue="0" maxValue="6" count="8">
        <n v="0"/>
        <n v="1"/>
        <n v="4"/>
        <m/>
        <n v="5" u="1"/>
        <n v="2" u="1"/>
        <n v="6" u="1"/>
        <n v="3" u="1"/>
      </sharedItems>
    </cacheField>
    <cacheField name="Fatalities" numFmtId="0">
      <sharedItems containsString="0" containsBlank="1" containsNumber="1" containsInteger="1" minValue="0" maxValue="0"/>
    </cacheField>
    <cacheField name="Contributing Factor 1" numFmtId="0">
      <sharedItems containsBlank="1"/>
    </cacheField>
    <cacheField name="Contributing Factor 2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5">
  <r>
    <x v="0"/>
    <x v="0"/>
    <x v="0"/>
    <s v="Fr"/>
    <x v="0"/>
    <x v="0"/>
    <x v="0"/>
    <n v="2"/>
    <b v="0"/>
    <x v="0"/>
    <x v="0"/>
    <x v="0"/>
    <x v="0"/>
    <x v="0"/>
    <x v="0"/>
    <x v="0"/>
  </r>
  <r>
    <x v="0"/>
    <x v="0"/>
    <x v="0"/>
    <s v="Fr"/>
    <x v="0"/>
    <x v="0"/>
    <x v="1"/>
    <n v="2"/>
    <b v="0"/>
    <x v="0"/>
    <x v="1"/>
    <x v="0"/>
    <x v="0"/>
    <x v="0"/>
    <x v="1"/>
    <x v="0"/>
  </r>
  <r>
    <x v="1"/>
    <x v="1"/>
    <x v="1"/>
    <s v="Fr"/>
    <x v="1"/>
    <x v="0"/>
    <x v="0"/>
    <n v="2"/>
    <b v="1"/>
    <x v="0"/>
    <x v="0"/>
    <x v="0"/>
    <x v="0"/>
    <x v="0"/>
    <x v="2"/>
    <x v="0"/>
  </r>
  <r>
    <x v="1"/>
    <x v="1"/>
    <x v="1"/>
    <s v="Fr"/>
    <x v="1"/>
    <x v="0"/>
    <x v="1"/>
    <n v="2"/>
    <b v="1"/>
    <x v="0"/>
    <x v="0"/>
    <x v="0"/>
    <x v="0"/>
    <x v="0"/>
    <x v="2"/>
    <x v="0"/>
  </r>
  <r>
    <x v="2"/>
    <x v="0"/>
    <x v="2"/>
    <s v="Fr"/>
    <x v="0"/>
    <x v="1"/>
    <x v="1"/>
    <n v="2"/>
    <b v="1"/>
    <x v="0"/>
    <x v="0"/>
    <x v="0"/>
    <x v="0"/>
    <x v="0"/>
    <x v="3"/>
    <x v="0"/>
  </r>
  <r>
    <x v="2"/>
    <x v="0"/>
    <x v="2"/>
    <s v="Fr"/>
    <x v="0"/>
    <x v="1"/>
    <x v="0"/>
    <n v="2"/>
    <b v="1"/>
    <x v="0"/>
    <x v="0"/>
    <x v="0"/>
    <x v="0"/>
    <x v="0"/>
    <x v="1"/>
    <x v="0"/>
  </r>
  <r>
    <x v="3"/>
    <x v="2"/>
    <x v="3"/>
    <s v="Fr"/>
    <x v="2"/>
    <x v="2"/>
    <x v="0"/>
    <n v="2"/>
    <b v="0"/>
    <x v="0"/>
    <x v="2"/>
    <x v="0"/>
    <x v="0"/>
    <x v="0"/>
    <x v="4"/>
    <x v="0"/>
  </r>
  <r>
    <x v="3"/>
    <x v="2"/>
    <x v="3"/>
    <s v="Fr"/>
    <x v="2"/>
    <x v="2"/>
    <x v="1"/>
    <n v="2"/>
    <b v="0"/>
    <x v="0"/>
    <x v="3"/>
    <x v="0"/>
    <x v="0"/>
    <x v="0"/>
    <x v="1"/>
    <x v="0"/>
  </r>
  <r>
    <x v="4"/>
    <x v="3"/>
    <x v="4"/>
    <s v="Fr"/>
    <x v="3"/>
    <x v="3"/>
    <x v="0"/>
    <n v="1"/>
    <b v="1"/>
    <x v="1"/>
    <x v="4"/>
    <x v="1"/>
    <x v="1"/>
    <x v="0"/>
    <x v="5"/>
    <x v="0"/>
  </r>
  <r>
    <x v="4"/>
    <x v="3"/>
    <x v="4"/>
    <s v="Fr"/>
    <x v="3"/>
    <x v="3"/>
    <x v="1"/>
    <n v="1"/>
    <b v="1"/>
    <x v="1"/>
    <x v="1"/>
    <x v="1"/>
    <x v="1"/>
    <x v="0"/>
    <x v="6"/>
    <x v="0"/>
  </r>
  <r>
    <x v="5"/>
    <x v="4"/>
    <x v="5"/>
    <s v="Fr"/>
    <x v="4"/>
    <x v="4"/>
    <x v="0"/>
    <n v="2"/>
    <b v="1"/>
    <x v="0"/>
    <x v="5"/>
    <x v="0"/>
    <x v="0"/>
    <x v="0"/>
    <x v="7"/>
    <x v="1"/>
  </r>
  <r>
    <x v="5"/>
    <x v="4"/>
    <x v="5"/>
    <s v="Fr"/>
    <x v="4"/>
    <x v="4"/>
    <x v="1"/>
    <n v="2"/>
    <b v="1"/>
    <x v="0"/>
    <x v="6"/>
    <x v="0"/>
    <x v="0"/>
    <x v="0"/>
    <x v="1"/>
    <x v="0"/>
  </r>
  <r>
    <x v="6"/>
    <x v="0"/>
    <x v="6"/>
    <s v="Fr"/>
    <x v="5"/>
    <x v="5"/>
    <x v="1"/>
    <n v="0"/>
    <b v="0"/>
    <x v="2"/>
    <x v="7"/>
    <x v="0"/>
    <x v="0"/>
    <x v="0"/>
    <x v="1"/>
    <x v="0"/>
  </r>
  <r>
    <x v="6"/>
    <x v="0"/>
    <x v="6"/>
    <s v="Fr"/>
    <x v="5"/>
    <x v="5"/>
    <x v="0"/>
    <n v="0"/>
    <b v="0"/>
    <x v="2"/>
    <x v="1"/>
    <x v="0"/>
    <x v="0"/>
    <x v="0"/>
    <x v="1"/>
    <x v="0"/>
  </r>
  <r>
    <x v="7"/>
    <x v="5"/>
    <x v="7"/>
    <s v="Fr"/>
    <x v="0"/>
    <x v="6"/>
    <x v="0"/>
    <n v="2"/>
    <b v="1"/>
    <x v="0"/>
    <x v="6"/>
    <x v="0"/>
    <x v="0"/>
    <x v="0"/>
    <x v="4"/>
    <x v="2"/>
  </r>
  <r>
    <x v="7"/>
    <x v="5"/>
    <x v="7"/>
    <s v="Fr"/>
    <x v="0"/>
    <x v="6"/>
    <x v="1"/>
    <n v="2"/>
    <b v="1"/>
    <x v="0"/>
    <x v="8"/>
    <x v="0"/>
    <x v="0"/>
    <x v="0"/>
    <x v="4"/>
    <x v="2"/>
  </r>
  <r>
    <x v="8"/>
    <x v="6"/>
    <x v="8"/>
    <s v="Mo"/>
    <x v="0"/>
    <x v="7"/>
    <x v="0"/>
    <n v="2"/>
    <b v="0"/>
    <x v="0"/>
    <x v="8"/>
    <x v="0"/>
    <x v="0"/>
    <x v="0"/>
    <x v="5"/>
    <x v="3"/>
  </r>
  <r>
    <x v="8"/>
    <x v="6"/>
    <x v="8"/>
    <s v="Mo"/>
    <x v="0"/>
    <x v="7"/>
    <x v="1"/>
    <n v="2"/>
    <b v="0"/>
    <x v="0"/>
    <x v="9"/>
    <x v="0"/>
    <x v="0"/>
    <x v="0"/>
    <x v="1"/>
    <x v="0"/>
  </r>
  <r>
    <x v="9"/>
    <x v="7"/>
    <x v="9"/>
    <s v="Mo"/>
    <x v="3"/>
    <x v="8"/>
    <x v="0"/>
    <n v="2"/>
    <b v="1"/>
    <x v="0"/>
    <x v="10"/>
    <x v="0"/>
    <x v="0"/>
    <x v="0"/>
    <x v="0"/>
    <x v="0"/>
  </r>
  <r>
    <x v="9"/>
    <x v="7"/>
    <x v="9"/>
    <s v="Mo"/>
    <x v="3"/>
    <x v="8"/>
    <x v="1"/>
    <n v="2"/>
    <b v="1"/>
    <x v="0"/>
    <x v="5"/>
    <x v="0"/>
    <x v="0"/>
    <x v="0"/>
    <x v="1"/>
    <x v="0"/>
  </r>
  <r>
    <x v="10"/>
    <x v="8"/>
    <x v="10"/>
    <s v="Mo"/>
    <x v="6"/>
    <x v="9"/>
    <x v="0"/>
    <n v="1"/>
    <b v="0"/>
    <x v="3"/>
    <x v="6"/>
    <x v="0"/>
    <x v="0"/>
    <x v="0"/>
    <x v="5"/>
    <x v="0"/>
  </r>
  <r>
    <x v="11"/>
    <x v="9"/>
    <x v="11"/>
    <s v="Mo"/>
    <x v="5"/>
    <x v="2"/>
    <x v="0"/>
    <n v="2"/>
    <b v="0"/>
    <x v="0"/>
    <x v="0"/>
    <x v="0"/>
    <x v="0"/>
    <x v="0"/>
    <x v="8"/>
    <x v="0"/>
  </r>
  <r>
    <x v="11"/>
    <x v="9"/>
    <x v="11"/>
    <s v="Mo"/>
    <x v="5"/>
    <x v="2"/>
    <x v="1"/>
    <n v="2"/>
    <b v="0"/>
    <x v="0"/>
    <x v="0"/>
    <x v="0"/>
    <x v="0"/>
    <x v="0"/>
    <x v="1"/>
    <x v="0"/>
  </r>
  <r>
    <x v="12"/>
    <x v="10"/>
    <x v="12"/>
    <s v="Mo"/>
    <x v="7"/>
    <x v="10"/>
    <x v="1"/>
    <n v="2"/>
    <b v="1"/>
    <x v="0"/>
    <x v="11"/>
    <x v="0"/>
    <x v="0"/>
    <x v="0"/>
    <x v="1"/>
    <x v="0"/>
  </r>
  <r>
    <x v="12"/>
    <x v="10"/>
    <x v="12"/>
    <s v="Mo"/>
    <x v="7"/>
    <x v="10"/>
    <x v="0"/>
    <n v="2"/>
    <b v="1"/>
    <x v="0"/>
    <x v="11"/>
    <x v="0"/>
    <x v="0"/>
    <x v="0"/>
    <x v="5"/>
    <x v="0"/>
  </r>
  <r>
    <x v="13"/>
    <x v="11"/>
    <x v="13"/>
    <s v="Mo"/>
    <x v="8"/>
    <x v="4"/>
    <x v="1"/>
    <n v="2"/>
    <b v="1"/>
    <x v="0"/>
    <x v="6"/>
    <x v="0"/>
    <x v="0"/>
    <x v="0"/>
    <x v="7"/>
    <x v="0"/>
  </r>
  <r>
    <x v="13"/>
    <x v="11"/>
    <x v="13"/>
    <s v="Mo"/>
    <x v="8"/>
    <x v="4"/>
    <x v="0"/>
    <n v="2"/>
    <b v="1"/>
    <x v="0"/>
    <x v="12"/>
    <x v="0"/>
    <x v="0"/>
    <x v="0"/>
    <x v="1"/>
    <x v="0"/>
  </r>
  <r>
    <x v="14"/>
    <x v="12"/>
    <x v="14"/>
    <s v="Mo"/>
    <x v="9"/>
    <x v="11"/>
    <x v="1"/>
    <n v="2"/>
    <b v="0"/>
    <x v="4"/>
    <x v="0"/>
    <x v="0"/>
    <x v="0"/>
    <x v="0"/>
    <x v="1"/>
    <x v="0"/>
  </r>
  <r>
    <x v="14"/>
    <x v="12"/>
    <x v="14"/>
    <s v="Mo"/>
    <x v="9"/>
    <x v="11"/>
    <x v="0"/>
    <n v="2"/>
    <b v="0"/>
    <x v="4"/>
    <x v="13"/>
    <x v="0"/>
    <x v="0"/>
    <x v="0"/>
    <x v="4"/>
    <x v="2"/>
  </r>
  <r>
    <x v="15"/>
    <x v="13"/>
    <x v="15"/>
    <s v="SA"/>
    <x v="7"/>
    <x v="12"/>
    <x v="0"/>
    <n v="2"/>
    <b v="0"/>
    <x v="0"/>
    <x v="8"/>
    <x v="0"/>
    <x v="0"/>
    <x v="0"/>
    <x v="5"/>
    <x v="0"/>
  </r>
  <r>
    <x v="15"/>
    <x v="13"/>
    <x v="15"/>
    <s v="SA"/>
    <x v="7"/>
    <x v="12"/>
    <x v="1"/>
    <n v="2"/>
    <b v="0"/>
    <x v="0"/>
    <x v="6"/>
    <x v="0"/>
    <x v="0"/>
    <x v="0"/>
    <x v="1"/>
    <x v="0"/>
  </r>
  <r>
    <x v="16"/>
    <x v="14"/>
    <x v="16"/>
    <s v="SA"/>
    <x v="3"/>
    <x v="13"/>
    <x v="0"/>
    <n v="2"/>
    <b v="0"/>
    <x v="0"/>
    <x v="0"/>
    <x v="0"/>
    <x v="2"/>
    <x v="0"/>
    <x v="9"/>
    <x v="4"/>
  </r>
  <r>
    <x v="16"/>
    <x v="14"/>
    <x v="16"/>
    <s v="SA"/>
    <x v="3"/>
    <x v="13"/>
    <x v="1"/>
    <n v="2"/>
    <b v="0"/>
    <x v="0"/>
    <x v="0"/>
    <x v="0"/>
    <x v="2"/>
    <x v="0"/>
    <x v="1"/>
    <x v="0"/>
  </r>
  <r>
    <x v="17"/>
    <x v="15"/>
    <x v="17"/>
    <s v="SA"/>
    <x v="8"/>
    <x v="14"/>
    <x v="0"/>
    <n v="2"/>
    <b v="1"/>
    <x v="0"/>
    <x v="14"/>
    <x v="0"/>
    <x v="0"/>
    <x v="0"/>
    <x v="10"/>
    <x v="0"/>
  </r>
  <r>
    <x v="17"/>
    <x v="15"/>
    <x v="17"/>
    <s v="SA"/>
    <x v="8"/>
    <x v="14"/>
    <x v="1"/>
    <n v="2"/>
    <b v="1"/>
    <x v="0"/>
    <x v="15"/>
    <x v="0"/>
    <x v="0"/>
    <x v="0"/>
    <x v="1"/>
    <x v="0"/>
  </r>
  <r>
    <x v="18"/>
    <x v="16"/>
    <x v="18"/>
    <s v="SA"/>
    <x v="3"/>
    <x v="15"/>
    <x v="0"/>
    <n v="2"/>
    <b v="0"/>
    <x v="0"/>
    <x v="6"/>
    <x v="0"/>
    <x v="0"/>
    <x v="0"/>
    <x v="10"/>
    <x v="0"/>
  </r>
  <r>
    <x v="18"/>
    <x v="16"/>
    <x v="18"/>
    <s v="SA"/>
    <x v="3"/>
    <x v="15"/>
    <x v="1"/>
    <n v="2"/>
    <b v="0"/>
    <x v="0"/>
    <x v="3"/>
    <x v="0"/>
    <x v="0"/>
    <x v="0"/>
    <x v="1"/>
    <x v="0"/>
  </r>
  <r>
    <x v="19"/>
    <x v="15"/>
    <x v="19"/>
    <s v="SA"/>
    <x v="10"/>
    <x v="2"/>
    <x v="0"/>
    <n v="2"/>
    <b v="0"/>
    <x v="0"/>
    <x v="0"/>
    <x v="0"/>
    <x v="0"/>
    <x v="0"/>
    <x v="8"/>
    <x v="0"/>
  </r>
  <r>
    <x v="19"/>
    <x v="15"/>
    <x v="19"/>
    <s v="SA"/>
    <x v="10"/>
    <x v="2"/>
    <x v="1"/>
    <n v="2"/>
    <b v="0"/>
    <x v="0"/>
    <x v="0"/>
    <x v="0"/>
    <x v="0"/>
    <x v="0"/>
    <x v="1"/>
    <x v="0"/>
  </r>
  <r>
    <x v="20"/>
    <x v="14"/>
    <x v="20"/>
    <s v="SA"/>
    <x v="3"/>
    <x v="16"/>
    <x v="0"/>
    <n v="1"/>
    <b v="0"/>
    <x v="5"/>
    <x v="0"/>
    <x v="0"/>
    <x v="1"/>
    <x v="0"/>
    <x v="3"/>
    <x v="5"/>
  </r>
  <r>
    <x v="21"/>
    <x v="17"/>
    <x v="21"/>
    <s v="SA"/>
    <x v="11"/>
    <x v="17"/>
    <x v="0"/>
    <n v="2"/>
    <b v="0"/>
    <x v="0"/>
    <x v="8"/>
    <x v="0"/>
    <x v="0"/>
    <x v="0"/>
    <x v="1"/>
    <x v="0"/>
  </r>
  <r>
    <x v="21"/>
    <x v="17"/>
    <x v="21"/>
    <s v="SA"/>
    <x v="11"/>
    <x v="17"/>
    <x v="1"/>
    <n v="2"/>
    <b v="0"/>
    <x v="0"/>
    <x v="9"/>
    <x v="0"/>
    <x v="0"/>
    <x v="0"/>
    <x v="4"/>
    <x v="2"/>
  </r>
  <r>
    <x v="22"/>
    <x v="18"/>
    <x v="22"/>
    <s v="SA"/>
    <x v="8"/>
    <x v="17"/>
    <x v="0"/>
    <n v="2"/>
    <b v="1"/>
    <x v="0"/>
    <x v="0"/>
    <x v="0"/>
    <x v="0"/>
    <x v="0"/>
    <x v="4"/>
    <x v="0"/>
  </r>
  <r>
    <x v="22"/>
    <x v="18"/>
    <x v="22"/>
    <s v="SA"/>
    <x v="8"/>
    <x v="17"/>
    <x v="1"/>
    <n v="2"/>
    <b v="1"/>
    <x v="0"/>
    <x v="0"/>
    <x v="0"/>
    <x v="0"/>
    <x v="0"/>
    <x v="11"/>
    <x v="0"/>
  </r>
  <r>
    <x v="23"/>
    <x v="19"/>
    <x v="23"/>
    <s v="SA"/>
    <x v="12"/>
    <x v="18"/>
    <x v="1"/>
    <n v="2"/>
    <b v="0"/>
    <x v="0"/>
    <x v="0"/>
    <x v="0"/>
    <x v="0"/>
    <x v="0"/>
    <x v="1"/>
    <x v="0"/>
  </r>
  <r>
    <x v="23"/>
    <x v="19"/>
    <x v="23"/>
    <s v="SA"/>
    <x v="12"/>
    <x v="18"/>
    <x v="0"/>
    <n v="2"/>
    <b v="0"/>
    <x v="0"/>
    <x v="0"/>
    <x v="0"/>
    <x v="0"/>
    <x v="0"/>
    <x v="12"/>
    <x v="0"/>
  </r>
  <r>
    <x v="24"/>
    <x v="20"/>
    <x v="24"/>
    <s v="SA"/>
    <x v="13"/>
    <x v="19"/>
    <x v="0"/>
    <n v="2"/>
    <b v="0"/>
    <x v="0"/>
    <x v="10"/>
    <x v="0"/>
    <x v="0"/>
    <x v="0"/>
    <x v="0"/>
    <x v="0"/>
  </r>
  <r>
    <x v="24"/>
    <x v="20"/>
    <x v="24"/>
    <s v="SA"/>
    <x v="13"/>
    <x v="19"/>
    <x v="1"/>
    <n v="2"/>
    <b v="0"/>
    <x v="0"/>
    <x v="16"/>
    <x v="0"/>
    <x v="0"/>
    <x v="0"/>
    <x v="1"/>
    <x v="0"/>
  </r>
  <r>
    <x v="25"/>
    <x v="21"/>
    <x v="25"/>
    <s v="Su"/>
    <x v="8"/>
    <x v="4"/>
    <x v="1"/>
    <n v="2"/>
    <b v="1"/>
    <x v="0"/>
    <x v="0"/>
    <x v="0"/>
    <x v="0"/>
    <x v="0"/>
    <x v="1"/>
    <x v="0"/>
  </r>
  <r>
    <x v="25"/>
    <x v="21"/>
    <x v="25"/>
    <s v="Su"/>
    <x v="8"/>
    <x v="4"/>
    <x v="0"/>
    <n v="2"/>
    <b v="1"/>
    <x v="0"/>
    <x v="0"/>
    <x v="0"/>
    <x v="0"/>
    <x v="0"/>
    <x v="11"/>
    <x v="0"/>
  </r>
  <r>
    <x v="26"/>
    <x v="22"/>
    <x v="26"/>
    <s v="Su"/>
    <x v="14"/>
    <x v="20"/>
    <x v="1"/>
    <n v="2"/>
    <b v="0"/>
    <x v="0"/>
    <x v="0"/>
    <x v="0"/>
    <x v="0"/>
    <x v="0"/>
    <x v="1"/>
    <x v="0"/>
  </r>
  <r>
    <x v="26"/>
    <x v="22"/>
    <x v="26"/>
    <s v="Su"/>
    <x v="14"/>
    <x v="20"/>
    <x v="0"/>
    <n v="2"/>
    <b v="0"/>
    <x v="0"/>
    <x v="1"/>
    <x v="0"/>
    <x v="0"/>
    <x v="0"/>
    <x v="4"/>
    <x v="2"/>
  </r>
  <r>
    <x v="27"/>
    <x v="23"/>
    <x v="27"/>
    <s v="Su"/>
    <x v="8"/>
    <x v="19"/>
    <x v="0"/>
    <n v="2"/>
    <b v="1"/>
    <x v="0"/>
    <x v="0"/>
    <x v="0"/>
    <x v="0"/>
    <x v="0"/>
    <x v="3"/>
    <x v="0"/>
  </r>
  <r>
    <x v="27"/>
    <x v="23"/>
    <x v="27"/>
    <s v="Su"/>
    <x v="8"/>
    <x v="19"/>
    <x v="1"/>
    <n v="2"/>
    <b v="1"/>
    <x v="0"/>
    <x v="0"/>
    <x v="0"/>
    <x v="0"/>
    <x v="0"/>
    <x v="1"/>
    <x v="0"/>
  </r>
  <r>
    <x v="28"/>
    <x v="22"/>
    <x v="28"/>
    <s v="Su"/>
    <x v="3"/>
    <x v="21"/>
    <x v="1"/>
    <n v="2"/>
    <b v="1"/>
    <x v="0"/>
    <x v="0"/>
    <x v="0"/>
    <x v="1"/>
    <x v="0"/>
    <x v="0"/>
    <x v="0"/>
  </r>
  <r>
    <x v="28"/>
    <x v="22"/>
    <x v="28"/>
    <s v="Su"/>
    <x v="3"/>
    <x v="21"/>
    <x v="0"/>
    <n v="2"/>
    <b v="1"/>
    <x v="0"/>
    <x v="0"/>
    <x v="0"/>
    <x v="1"/>
    <x v="0"/>
    <x v="3"/>
    <x v="0"/>
  </r>
  <r>
    <x v="29"/>
    <x v="24"/>
    <x v="29"/>
    <s v="Th"/>
    <x v="1"/>
    <x v="22"/>
    <x v="0"/>
    <n v="2"/>
    <b v="1"/>
    <x v="0"/>
    <x v="17"/>
    <x v="0"/>
    <x v="0"/>
    <x v="0"/>
    <x v="7"/>
    <x v="0"/>
  </r>
  <r>
    <x v="29"/>
    <x v="24"/>
    <x v="29"/>
    <s v="Th"/>
    <x v="1"/>
    <x v="22"/>
    <x v="1"/>
    <n v="2"/>
    <b v="1"/>
    <x v="0"/>
    <x v="6"/>
    <x v="0"/>
    <x v="0"/>
    <x v="0"/>
    <x v="1"/>
    <x v="0"/>
  </r>
  <r>
    <x v="30"/>
    <x v="25"/>
    <x v="30"/>
    <s v="Th"/>
    <x v="0"/>
    <x v="17"/>
    <x v="0"/>
    <n v="2"/>
    <b v="1"/>
    <x v="0"/>
    <x v="17"/>
    <x v="0"/>
    <x v="1"/>
    <x v="0"/>
    <x v="5"/>
    <x v="6"/>
  </r>
  <r>
    <x v="30"/>
    <x v="25"/>
    <x v="30"/>
    <s v="Th"/>
    <x v="0"/>
    <x v="17"/>
    <x v="1"/>
    <n v="2"/>
    <b v="1"/>
    <x v="0"/>
    <x v="17"/>
    <x v="0"/>
    <x v="1"/>
    <x v="0"/>
    <x v="1"/>
    <x v="0"/>
  </r>
  <r>
    <x v="31"/>
    <x v="26"/>
    <x v="31"/>
    <s v="Th"/>
    <x v="8"/>
    <x v="23"/>
    <x v="1"/>
    <n v="2"/>
    <b v="1"/>
    <x v="0"/>
    <x v="8"/>
    <x v="0"/>
    <x v="0"/>
    <x v="0"/>
    <x v="1"/>
    <x v="0"/>
  </r>
  <r>
    <x v="31"/>
    <x v="26"/>
    <x v="31"/>
    <s v="Th"/>
    <x v="8"/>
    <x v="23"/>
    <x v="0"/>
    <n v="2"/>
    <b v="1"/>
    <x v="0"/>
    <x v="18"/>
    <x v="0"/>
    <x v="0"/>
    <x v="0"/>
    <x v="7"/>
    <x v="0"/>
  </r>
  <r>
    <x v="32"/>
    <x v="27"/>
    <x v="32"/>
    <s v="Th"/>
    <x v="15"/>
    <x v="24"/>
    <x v="0"/>
    <n v="0"/>
    <b v="0"/>
    <x v="4"/>
    <x v="1"/>
    <x v="0"/>
    <x v="0"/>
    <x v="0"/>
    <x v="1"/>
    <x v="0"/>
  </r>
  <r>
    <x v="33"/>
    <x v="25"/>
    <x v="33"/>
    <s v="Th"/>
    <x v="16"/>
    <x v="25"/>
    <x v="0"/>
    <n v="1"/>
    <b v="1"/>
    <x v="6"/>
    <x v="6"/>
    <x v="0"/>
    <x v="0"/>
    <x v="0"/>
    <x v="5"/>
    <x v="0"/>
  </r>
  <r>
    <x v="34"/>
    <x v="26"/>
    <x v="34"/>
    <s v="Th"/>
    <x v="17"/>
    <x v="4"/>
    <x v="0"/>
    <n v="2"/>
    <b v="1"/>
    <x v="0"/>
    <x v="6"/>
    <x v="0"/>
    <x v="0"/>
    <x v="0"/>
    <x v="11"/>
    <x v="0"/>
  </r>
  <r>
    <x v="34"/>
    <x v="26"/>
    <x v="34"/>
    <s v="Th"/>
    <x v="17"/>
    <x v="4"/>
    <x v="1"/>
    <n v="2"/>
    <b v="1"/>
    <x v="0"/>
    <x v="8"/>
    <x v="0"/>
    <x v="0"/>
    <x v="0"/>
    <x v="1"/>
    <x v="0"/>
  </r>
  <r>
    <x v="35"/>
    <x v="28"/>
    <x v="35"/>
    <s v="Tu"/>
    <x v="10"/>
    <x v="26"/>
    <x v="0"/>
    <n v="2"/>
    <b v="0"/>
    <x v="0"/>
    <x v="19"/>
    <x v="0"/>
    <x v="0"/>
    <x v="0"/>
    <x v="13"/>
    <x v="0"/>
  </r>
  <r>
    <x v="35"/>
    <x v="28"/>
    <x v="35"/>
    <s v="Tu"/>
    <x v="10"/>
    <x v="26"/>
    <x v="1"/>
    <n v="2"/>
    <b v="0"/>
    <x v="0"/>
    <x v="8"/>
    <x v="0"/>
    <x v="0"/>
    <x v="0"/>
    <x v="1"/>
    <x v="0"/>
  </r>
  <r>
    <x v="36"/>
    <x v="29"/>
    <x v="36"/>
    <s v="Tu"/>
    <x v="8"/>
    <x v="4"/>
    <x v="0"/>
    <n v="2"/>
    <b v="0"/>
    <x v="0"/>
    <x v="3"/>
    <x v="0"/>
    <x v="0"/>
    <x v="0"/>
    <x v="0"/>
    <x v="0"/>
  </r>
  <r>
    <x v="36"/>
    <x v="29"/>
    <x v="36"/>
    <s v="Tu"/>
    <x v="8"/>
    <x v="4"/>
    <x v="1"/>
    <n v="2"/>
    <b v="0"/>
    <x v="0"/>
    <x v="6"/>
    <x v="0"/>
    <x v="0"/>
    <x v="0"/>
    <x v="1"/>
    <x v="0"/>
  </r>
  <r>
    <x v="37"/>
    <x v="28"/>
    <x v="37"/>
    <s v="Tu"/>
    <x v="8"/>
    <x v="27"/>
    <x v="1"/>
    <n v="2"/>
    <b v="1"/>
    <x v="0"/>
    <x v="6"/>
    <x v="0"/>
    <x v="0"/>
    <x v="0"/>
    <x v="1"/>
    <x v="0"/>
  </r>
  <r>
    <x v="37"/>
    <x v="28"/>
    <x v="37"/>
    <s v="Tu"/>
    <x v="8"/>
    <x v="27"/>
    <x v="0"/>
    <n v="2"/>
    <b v="1"/>
    <x v="0"/>
    <x v="6"/>
    <x v="0"/>
    <x v="0"/>
    <x v="0"/>
    <x v="0"/>
    <x v="7"/>
  </r>
  <r>
    <x v="38"/>
    <x v="30"/>
    <x v="38"/>
    <s v="Tu"/>
    <x v="18"/>
    <x v="28"/>
    <x v="0"/>
    <n v="1"/>
    <b v="1"/>
    <x v="7"/>
    <x v="0"/>
    <x v="0"/>
    <x v="1"/>
    <x v="0"/>
    <x v="14"/>
    <x v="0"/>
  </r>
  <r>
    <x v="39"/>
    <x v="31"/>
    <x v="39"/>
    <s v="Tu"/>
    <x v="0"/>
    <x v="29"/>
    <x v="0"/>
    <n v="1"/>
    <b v="0"/>
    <x v="7"/>
    <x v="1"/>
    <x v="0"/>
    <x v="0"/>
    <x v="0"/>
    <x v="8"/>
    <x v="0"/>
  </r>
  <r>
    <x v="40"/>
    <x v="32"/>
    <x v="40"/>
    <s v="Tu"/>
    <x v="8"/>
    <x v="30"/>
    <x v="0"/>
    <n v="2"/>
    <b v="0"/>
    <x v="0"/>
    <x v="0"/>
    <x v="0"/>
    <x v="0"/>
    <x v="0"/>
    <x v="11"/>
    <x v="0"/>
  </r>
  <r>
    <x v="40"/>
    <x v="32"/>
    <x v="40"/>
    <s v="Tu"/>
    <x v="8"/>
    <x v="30"/>
    <x v="1"/>
    <n v="2"/>
    <b v="0"/>
    <x v="0"/>
    <x v="0"/>
    <x v="0"/>
    <x v="0"/>
    <x v="0"/>
    <x v="1"/>
    <x v="0"/>
  </r>
  <r>
    <x v="41"/>
    <x v="33"/>
    <x v="41"/>
    <s v="WE"/>
    <x v="8"/>
    <x v="27"/>
    <x v="0"/>
    <n v="2"/>
    <b v="1"/>
    <x v="0"/>
    <x v="5"/>
    <x v="0"/>
    <x v="1"/>
    <x v="0"/>
    <x v="15"/>
    <x v="7"/>
  </r>
  <r>
    <x v="41"/>
    <x v="33"/>
    <x v="41"/>
    <s v="WE"/>
    <x v="8"/>
    <x v="27"/>
    <x v="1"/>
    <n v="2"/>
    <b v="1"/>
    <x v="0"/>
    <x v="5"/>
    <x v="0"/>
    <x v="1"/>
    <x v="0"/>
    <x v="1"/>
    <x v="0"/>
  </r>
  <r>
    <x v="42"/>
    <x v="33"/>
    <x v="42"/>
    <s v="WE"/>
    <x v="8"/>
    <x v="31"/>
    <x v="0"/>
    <n v="2"/>
    <b v="1"/>
    <x v="0"/>
    <x v="20"/>
    <x v="0"/>
    <x v="0"/>
    <x v="0"/>
    <x v="3"/>
    <x v="0"/>
  </r>
  <r>
    <x v="42"/>
    <x v="33"/>
    <x v="42"/>
    <s v="WE"/>
    <x v="8"/>
    <x v="31"/>
    <x v="1"/>
    <n v="2"/>
    <b v="1"/>
    <x v="0"/>
    <x v="6"/>
    <x v="0"/>
    <x v="0"/>
    <x v="0"/>
    <x v="1"/>
    <x v="0"/>
  </r>
  <r>
    <x v="43"/>
    <x v="34"/>
    <x v="43"/>
    <s v="WE"/>
    <x v="8"/>
    <x v="27"/>
    <x v="0"/>
    <n v="2"/>
    <b v="1"/>
    <x v="0"/>
    <x v="8"/>
    <x v="0"/>
    <x v="0"/>
    <x v="0"/>
    <x v="7"/>
    <x v="0"/>
  </r>
  <r>
    <x v="43"/>
    <x v="34"/>
    <x v="43"/>
    <s v="WE"/>
    <x v="8"/>
    <x v="27"/>
    <x v="1"/>
    <n v="2"/>
    <b v="1"/>
    <x v="0"/>
    <x v="4"/>
    <x v="0"/>
    <x v="0"/>
    <x v="0"/>
    <x v="1"/>
    <x v="0"/>
  </r>
  <r>
    <x v="44"/>
    <x v="35"/>
    <x v="44"/>
    <s v="WE"/>
    <x v="8"/>
    <x v="32"/>
    <x v="0"/>
    <n v="2"/>
    <b v="1"/>
    <x v="0"/>
    <x v="5"/>
    <x v="0"/>
    <x v="0"/>
    <x v="0"/>
    <x v="8"/>
    <x v="0"/>
  </r>
  <r>
    <x v="44"/>
    <x v="35"/>
    <x v="44"/>
    <s v="WE"/>
    <x v="8"/>
    <x v="32"/>
    <x v="1"/>
    <n v="2"/>
    <b v="1"/>
    <x v="0"/>
    <x v="5"/>
    <x v="0"/>
    <x v="0"/>
    <x v="0"/>
    <x v="1"/>
    <x v="0"/>
  </r>
  <r>
    <x v="45"/>
    <x v="36"/>
    <x v="45"/>
    <s v="WE"/>
    <x v="8"/>
    <x v="33"/>
    <x v="0"/>
    <n v="2"/>
    <b v="1"/>
    <x v="0"/>
    <x v="5"/>
    <x v="0"/>
    <x v="0"/>
    <x v="0"/>
    <x v="11"/>
    <x v="0"/>
  </r>
  <r>
    <x v="45"/>
    <x v="36"/>
    <x v="45"/>
    <s v="WE"/>
    <x v="8"/>
    <x v="33"/>
    <x v="1"/>
    <n v="2"/>
    <b v="1"/>
    <x v="0"/>
    <x v="6"/>
    <x v="0"/>
    <x v="0"/>
    <x v="0"/>
    <x v="1"/>
    <x v="0"/>
  </r>
  <r>
    <x v="46"/>
    <x v="37"/>
    <x v="46"/>
    <s v="WE"/>
    <x v="8"/>
    <x v="4"/>
    <x v="0"/>
    <n v="0"/>
    <b v="0"/>
    <x v="4"/>
    <x v="1"/>
    <x v="0"/>
    <x v="0"/>
    <x v="0"/>
    <x v="1"/>
    <x v="0"/>
  </r>
  <r>
    <x v="46"/>
    <x v="37"/>
    <x v="46"/>
    <s v="WE"/>
    <x v="8"/>
    <x v="4"/>
    <x v="1"/>
    <n v="0"/>
    <b v="0"/>
    <x v="4"/>
    <x v="1"/>
    <x v="0"/>
    <x v="0"/>
    <x v="0"/>
    <x v="1"/>
    <x v="0"/>
  </r>
  <r>
    <x v="47"/>
    <x v="35"/>
    <x v="47"/>
    <s v="WE"/>
    <x v="19"/>
    <x v="6"/>
    <x v="1"/>
    <n v="2"/>
    <b v="0"/>
    <x v="0"/>
    <x v="21"/>
    <x v="0"/>
    <x v="0"/>
    <x v="0"/>
    <x v="1"/>
    <x v="0"/>
  </r>
  <r>
    <x v="47"/>
    <x v="35"/>
    <x v="47"/>
    <s v="WE"/>
    <x v="19"/>
    <x v="6"/>
    <x v="0"/>
    <n v="2"/>
    <b v="0"/>
    <x v="0"/>
    <x v="13"/>
    <x v="0"/>
    <x v="0"/>
    <x v="0"/>
    <x v="4"/>
    <x v="0"/>
  </r>
  <r>
    <x v="48"/>
    <x v="38"/>
    <x v="48"/>
    <s v="WE"/>
    <x v="18"/>
    <x v="34"/>
    <x v="0"/>
    <n v="2"/>
    <b v="1"/>
    <x v="0"/>
    <x v="8"/>
    <x v="0"/>
    <x v="0"/>
    <x v="0"/>
    <x v="2"/>
    <x v="0"/>
  </r>
  <r>
    <x v="48"/>
    <x v="38"/>
    <x v="48"/>
    <s v="WE"/>
    <x v="18"/>
    <x v="34"/>
    <x v="1"/>
    <n v="2"/>
    <b v="1"/>
    <x v="0"/>
    <x v="6"/>
    <x v="0"/>
    <x v="0"/>
    <x v="0"/>
    <x v="1"/>
    <x v="0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  <r>
    <x v="49"/>
    <x v="39"/>
    <x v="49"/>
    <m/>
    <x v="20"/>
    <x v="35"/>
    <x v="2"/>
    <m/>
    <m/>
    <x v="8"/>
    <x v="22"/>
    <x v="2"/>
    <x v="3"/>
    <x v="1"/>
    <x v="16"/>
    <x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5">
  <r>
    <x v="0"/>
    <d v="2021-02-26T00:00:00"/>
    <s v="01:27"/>
    <s v="Fr"/>
    <x v="0"/>
    <x v="0"/>
    <n v="1"/>
    <n v="2"/>
    <b v="0"/>
    <s v="Other Motor Vehicle"/>
    <s v="PAS"/>
    <s v=" -"/>
    <x v="0"/>
    <n v="0"/>
    <s v=" Passing or lane usage improper"/>
    <s v=" -"/>
  </r>
  <r>
    <x v="0"/>
    <d v="2021-02-26T00:00:00"/>
    <s v="01:27"/>
    <s v="Fr"/>
    <x v="0"/>
    <x v="0"/>
    <n v="2"/>
    <n v="2"/>
    <b v="0"/>
    <s v="Other Motor Vehicle"/>
    <n v="0"/>
    <s v=" -"/>
    <x v="0"/>
    <n v="0"/>
    <s v=" -"/>
    <s v=" -"/>
  </r>
  <r>
    <x v="1"/>
    <d v="2021-03-19T00:00:00"/>
    <s v="10:31"/>
    <s v="Fr"/>
    <x v="1"/>
    <x v="0"/>
    <n v="1"/>
    <n v="2"/>
    <b v="1"/>
    <s v="Other Motor Vehicle"/>
    <s v="PAS"/>
    <s v=" -"/>
    <x v="0"/>
    <n v="0"/>
    <s v=" Traffic control disregard"/>
    <s v=" -"/>
  </r>
  <r>
    <x v="1"/>
    <d v="2021-03-19T00:00:00"/>
    <s v="10:31"/>
    <s v="Fr"/>
    <x v="1"/>
    <x v="0"/>
    <n v="2"/>
    <n v="2"/>
    <b v="1"/>
    <s v="Other Motor Vehicle"/>
    <s v="PAS"/>
    <s v=" -"/>
    <x v="0"/>
    <n v="0"/>
    <s v=" Traffic control disregard"/>
    <s v=" -"/>
  </r>
  <r>
    <x v="2"/>
    <d v="2021-02-26T00:00:00"/>
    <s v="12:00"/>
    <s v="Fr"/>
    <x v="0"/>
    <x v="1"/>
    <n v="2"/>
    <n v="2"/>
    <b v="1"/>
    <s v="Other Motor Vehicle"/>
    <s v="PAS"/>
    <s v=" -"/>
    <x v="0"/>
    <n v="0"/>
    <s v=" Turning improperly"/>
    <s v=" -"/>
  </r>
  <r>
    <x v="2"/>
    <d v="2021-02-26T00:00:00"/>
    <s v="12:00"/>
    <s v="Fr"/>
    <x v="0"/>
    <x v="1"/>
    <n v="1"/>
    <n v="2"/>
    <b v="1"/>
    <s v="Other Motor Vehicle"/>
    <s v="PAS"/>
    <s v=" -"/>
    <x v="0"/>
    <n v="0"/>
    <s v=" -"/>
    <s v=" -"/>
  </r>
  <r>
    <x v="3"/>
    <d v="2021-02-05T00:00:00"/>
    <s v="14:09"/>
    <s v="Fr"/>
    <x v="2"/>
    <x v="2"/>
    <n v="1"/>
    <n v="2"/>
    <b v="0"/>
    <s v="Other Motor Vehicle"/>
    <s v="X"/>
    <s v=" -"/>
    <x v="0"/>
    <n v="0"/>
    <s v=" X"/>
    <s v=" -"/>
  </r>
  <r>
    <x v="3"/>
    <d v="2021-02-05T00:00:00"/>
    <s v="14:09"/>
    <s v="Fr"/>
    <x v="2"/>
    <x v="2"/>
    <n v="2"/>
    <n v="2"/>
    <b v="0"/>
    <s v="Other Motor Vehicle"/>
    <s v="4DS"/>
    <s v=" -"/>
    <x v="0"/>
    <n v="0"/>
    <s v=" -"/>
    <s v=" -"/>
  </r>
  <r>
    <x v="4"/>
    <d v="2021-04-30T00:00:00"/>
    <s v="15:49"/>
    <s v="Fr"/>
    <x v="3"/>
    <x v="3"/>
    <n v="1"/>
    <n v="1"/>
    <b v="1"/>
    <s v="Other Pedestrian "/>
    <s v="SUBR"/>
    <s v="Crossing, no signal or crosswalk"/>
    <x v="1"/>
    <n v="0"/>
    <s v=" Driver inattention/distraction"/>
    <s v=" -"/>
  </r>
  <r>
    <x v="4"/>
    <d v="2021-04-30T00:00:00"/>
    <s v="15:49"/>
    <s v="Fr"/>
    <x v="3"/>
    <x v="3"/>
    <n v="2"/>
    <n v="1"/>
    <b v="1"/>
    <s v="Other Pedestrian "/>
    <n v="0"/>
    <s v="Crossing, no signal or crosswalk"/>
    <x v="1"/>
    <n v="0"/>
    <s v=" Pedestrian/Bicyclist/ other pedestrian error/ confusion"/>
    <s v=" -"/>
  </r>
  <r>
    <x v="5"/>
    <d v="2021-03-12T00:00:00"/>
    <s v="17:08"/>
    <s v="Fr"/>
    <x v="4"/>
    <x v="4"/>
    <n v="1"/>
    <n v="2"/>
    <b v="1"/>
    <s v="Other Motor Vehicle"/>
    <s v="4SDN"/>
    <s v=" -"/>
    <x v="0"/>
    <n v="0"/>
    <s v=" Failure to yield/ right of way"/>
    <s v=" Obstruction/ debris"/>
  </r>
  <r>
    <x v="5"/>
    <d v="2021-03-12T00:00:00"/>
    <s v="17:08"/>
    <s v="Fr"/>
    <x v="4"/>
    <x v="4"/>
    <n v="2"/>
    <n v="2"/>
    <b v="1"/>
    <s v="Other Motor Vehicle"/>
    <s v="SUBN"/>
    <s v=" -"/>
    <x v="0"/>
    <n v="0"/>
    <s v=" -"/>
    <s v=" -"/>
  </r>
  <r>
    <x v="6"/>
    <d v="2021-02-26T00:00:00"/>
    <s v="17:38"/>
    <s v="Fr"/>
    <x v="5"/>
    <x v="5"/>
    <n v="2"/>
    <n v="0"/>
    <b v="0"/>
    <s v=" X"/>
    <s v="PAS2"/>
    <s v=" -"/>
    <x v="0"/>
    <n v="0"/>
    <s v=" -"/>
    <s v=" -"/>
  </r>
  <r>
    <x v="6"/>
    <d v="2021-02-26T00:00:00"/>
    <s v="17:38"/>
    <s v="Fr"/>
    <x v="5"/>
    <x v="5"/>
    <n v="1"/>
    <n v="0"/>
    <b v="0"/>
    <s v=" X"/>
    <n v="0"/>
    <s v=" -"/>
    <x v="0"/>
    <n v="0"/>
    <s v=" -"/>
    <s v=" -"/>
  </r>
  <r>
    <x v="7"/>
    <d v="2021-02-12T00:00:00"/>
    <s v="18:23"/>
    <s v="Fr"/>
    <x v="0"/>
    <x v="6"/>
    <n v="1"/>
    <n v="2"/>
    <b v="1"/>
    <s v="Other Motor Vehicle"/>
    <s v="SUBN"/>
    <s v=" -"/>
    <x v="0"/>
    <n v="0"/>
    <s v=" X"/>
    <s v=" X"/>
  </r>
  <r>
    <x v="7"/>
    <d v="2021-02-12T00:00:00"/>
    <s v="18:23"/>
    <s v="Fr"/>
    <x v="0"/>
    <x v="6"/>
    <n v="2"/>
    <n v="2"/>
    <b v="1"/>
    <s v="Other Motor Vehicle"/>
    <s v="4DSD"/>
    <s v=" -"/>
    <x v="0"/>
    <n v="0"/>
    <s v=" X"/>
    <s v=" X"/>
  </r>
  <r>
    <x v="8"/>
    <d v="2021-02-01T00:00:00"/>
    <s v="01:07"/>
    <s v="Mo"/>
    <x v="0"/>
    <x v="7"/>
    <n v="1"/>
    <n v="2"/>
    <b v="0"/>
    <s v="Other Motor Vehicle"/>
    <s v="4DSD"/>
    <s v=" -"/>
    <x v="0"/>
    <n v="0"/>
    <s v=" Driver inattention/distraction"/>
    <s v=" Pavement slippery"/>
  </r>
  <r>
    <x v="8"/>
    <d v="2021-02-01T00:00:00"/>
    <s v="01:07"/>
    <s v="Mo"/>
    <x v="0"/>
    <x v="7"/>
    <n v="2"/>
    <n v="2"/>
    <b v="0"/>
    <s v="Other Motor Vehicle"/>
    <s v="SUV"/>
    <s v=" -"/>
    <x v="0"/>
    <n v="0"/>
    <s v=" -"/>
    <s v=" -"/>
  </r>
  <r>
    <x v="9"/>
    <d v="2021-03-08T00:00:00"/>
    <s v="07:25"/>
    <s v="Mo"/>
    <x v="3"/>
    <x v="8"/>
    <n v="1"/>
    <n v="2"/>
    <b v="1"/>
    <s v="Other Motor Vehicle"/>
    <s v="UNK"/>
    <s v=" -"/>
    <x v="0"/>
    <n v="0"/>
    <s v=" Passing or lane usage improper"/>
    <s v=" -"/>
  </r>
  <r>
    <x v="9"/>
    <d v="2021-03-08T00:00:00"/>
    <s v="07:25"/>
    <s v="Mo"/>
    <x v="3"/>
    <x v="8"/>
    <n v="2"/>
    <n v="2"/>
    <b v="1"/>
    <s v="Other Motor Vehicle"/>
    <s v="4SDN"/>
    <s v=" -"/>
    <x v="0"/>
    <n v="0"/>
    <s v=" -"/>
    <s v=" -"/>
  </r>
  <r>
    <x v="10"/>
    <d v="2021-03-01T00:00:00"/>
    <s v="10:06"/>
    <s v="Mo"/>
    <x v="6"/>
    <x v="9"/>
    <n v="1"/>
    <n v="1"/>
    <b v="0"/>
    <s v="Building/Wall"/>
    <s v="SUBN"/>
    <s v=" -"/>
    <x v="0"/>
    <n v="0"/>
    <s v=" Driver inattention/distraction"/>
    <s v=" -"/>
  </r>
  <r>
    <x v="11"/>
    <d v="2021-01-18T00:00:00"/>
    <s v="10:36"/>
    <s v="Mo"/>
    <x v="5"/>
    <x v="2"/>
    <n v="1"/>
    <n v="2"/>
    <b v="0"/>
    <s v="Other Motor Vehicle"/>
    <s v="PAS"/>
    <s v=" -"/>
    <x v="0"/>
    <n v="0"/>
    <s v=" Backing up unsafely"/>
    <s v=" -"/>
  </r>
  <r>
    <x v="11"/>
    <d v="2021-01-18T00:00:00"/>
    <s v="10:36"/>
    <s v="Mo"/>
    <x v="5"/>
    <x v="2"/>
    <n v="2"/>
    <n v="2"/>
    <b v="0"/>
    <s v="Other Motor Vehicle"/>
    <s v="PAS"/>
    <s v=" -"/>
    <x v="0"/>
    <n v="0"/>
    <s v=" -"/>
    <s v=" -"/>
  </r>
  <r>
    <x v="12"/>
    <d v="2021-04-12T00:00:00"/>
    <s v="12:35"/>
    <s v="Mo"/>
    <x v="7"/>
    <x v="10"/>
    <n v="2"/>
    <n v="2"/>
    <b v="1"/>
    <s v="Other Motor Vehicle"/>
    <s v="COM"/>
    <s v=" -"/>
    <x v="0"/>
    <n v="0"/>
    <s v=" -"/>
    <s v=" -"/>
  </r>
  <r>
    <x v="12"/>
    <d v="2021-04-12T00:00:00"/>
    <s v="12:35"/>
    <s v="Mo"/>
    <x v="7"/>
    <x v="10"/>
    <n v="1"/>
    <n v="2"/>
    <b v="1"/>
    <s v="Other Motor Vehicle"/>
    <s v="COM"/>
    <s v=" -"/>
    <x v="0"/>
    <n v="0"/>
    <s v=" Driver inattention/distraction"/>
    <s v=" -"/>
  </r>
  <r>
    <x v="13"/>
    <d v="2021-01-04T00:00:00"/>
    <s v="16:22"/>
    <s v="Mo"/>
    <x v="8"/>
    <x v="4"/>
    <n v="2"/>
    <n v="2"/>
    <b v="1"/>
    <s v="Other Motor Vehicle"/>
    <s v="SUBN"/>
    <s v=" -"/>
    <x v="0"/>
    <n v="0"/>
    <s v=" Failure to yield/ right of way"/>
    <s v=" -"/>
  </r>
  <r>
    <x v="13"/>
    <d v="2021-01-04T00:00:00"/>
    <s v="16:22"/>
    <s v="Mo"/>
    <x v="8"/>
    <x v="4"/>
    <n v="1"/>
    <n v="2"/>
    <b v="1"/>
    <s v="Other Motor Vehicle"/>
    <s v="TRUC"/>
    <s v=" -"/>
    <x v="0"/>
    <n v="0"/>
    <s v=" -"/>
    <s v=" -"/>
  </r>
  <r>
    <x v="14"/>
    <d v="2021-01-11T00:00:00"/>
    <s v="21:00"/>
    <s v="Mo"/>
    <x v="9"/>
    <x v="11"/>
    <n v="2"/>
    <n v="2"/>
    <b v="0"/>
    <s v=" -"/>
    <s v="PAS"/>
    <s v=" -"/>
    <x v="0"/>
    <n v="0"/>
    <s v=" -"/>
    <s v=" -"/>
  </r>
  <r>
    <x v="14"/>
    <d v="2021-01-11T00:00:00"/>
    <s v="21:00"/>
    <s v="Mo"/>
    <x v="9"/>
    <x v="11"/>
    <n v="1"/>
    <n v="2"/>
    <b v="0"/>
    <s v=" -"/>
    <s v="XXX"/>
    <s v=" -"/>
    <x v="0"/>
    <n v="0"/>
    <s v=" X"/>
    <s v=" X"/>
  </r>
  <r>
    <x v="15"/>
    <d v="2021-01-16T00:00:00"/>
    <s v="16:13"/>
    <s v="SA"/>
    <x v="7"/>
    <x v="12"/>
    <n v="1"/>
    <n v="2"/>
    <b v="0"/>
    <s v="Other Motor Vehicle"/>
    <s v="4DSD"/>
    <s v=" -"/>
    <x v="0"/>
    <n v="0"/>
    <s v=" Driver inattention/distraction"/>
    <s v=" -"/>
  </r>
  <r>
    <x v="15"/>
    <d v="2021-01-16T00:00:00"/>
    <s v="16:13"/>
    <s v="SA"/>
    <x v="7"/>
    <x v="12"/>
    <n v="2"/>
    <n v="2"/>
    <b v="0"/>
    <s v="Other Motor Vehicle"/>
    <s v="SUBN"/>
    <s v=" -"/>
    <x v="0"/>
    <n v="0"/>
    <s v=" -"/>
    <s v=" -"/>
  </r>
  <r>
    <x v="16"/>
    <d v="2021-01-09T00:00:00"/>
    <s v="00:27"/>
    <s v="SA"/>
    <x v="3"/>
    <x v="13"/>
    <n v="1"/>
    <n v="2"/>
    <b v="0"/>
    <s v="Other Motor Vehicle"/>
    <s v="PAS"/>
    <s v=" -"/>
    <x v="2"/>
    <n v="0"/>
    <s v=" Unsafe speed"/>
    <s v=" Driver inexperience"/>
  </r>
  <r>
    <x v="16"/>
    <d v="2021-01-09T00:00:00"/>
    <s v="00:27"/>
    <s v="SA"/>
    <x v="3"/>
    <x v="13"/>
    <n v="2"/>
    <n v="2"/>
    <b v="0"/>
    <s v="Other Motor Vehicle"/>
    <s v="PAS"/>
    <s v=" -"/>
    <x v="2"/>
    <n v="0"/>
    <s v=" -"/>
    <s v=" -"/>
  </r>
  <r>
    <x v="17"/>
    <d v="2021-02-06T00:00:00"/>
    <s v="12:03"/>
    <s v="SA"/>
    <x v="8"/>
    <x v="14"/>
    <n v="1"/>
    <n v="2"/>
    <b v="1"/>
    <s v="Other Motor Vehicle"/>
    <s v="PKUP"/>
    <s v=" -"/>
    <x v="0"/>
    <n v="0"/>
    <s v=" Other lighting defects"/>
    <s v=" -"/>
  </r>
  <r>
    <x v="17"/>
    <d v="2021-02-06T00:00:00"/>
    <s v="12:03"/>
    <s v="SA"/>
    <x v="8"/>
    <x v="14"/>
    <n v="2"/>
    <n v="2"/>
    <b v="1"/>
    <s v="Other Motor Vehicle"/>
    <s v="TRK"/>
    <s v=" -"/>
    <x v="0"/>
    <n v="0"/>
    <s v=" -"/>
    <s v=" -"/>
  </r>
  <r>
    <x v="18"/>
    <d v="2021-01-30T00:00:00"/>
    <s v="13:15"/>
    <s v="SA"/>
    <x v="3"/>
    <x v="15"/>
    <n v="1"/>
    <n v="2"/>
    <b v="0"/>
    <s v="Other Motor Vehicle"/>
    <s v="SUBN"/>
    <s v=" -"/>
    <x v="0"/>
    <n v="0"/>
    <s v=" Other lighting defects"/>
    <s v=" -"/>
  </r>
  <r>
    <x v="18"/>
    <d v="2021-01-30T00:00:00"/>
    <s v="13:15"/>
    <s v="SA"/>
    <x v="3"/>
    <x v="15"/>
    <n v="2"/>
    <n v="2"/>
    <b v="0"/>
    <s v="Other Motor Vehicle"/>
    <s v="4DS"/>
    <s v=" -"/>
    <x v="0"/>
    <n v="0"/>
    <s v=" -"/>
    <s v=" -"/>
  </r>
  <r>
    <x v="19"/>
    <d v="2021-02-06T00:00:00"/>
    <s v="13:59"/>
    <s v="SA"/>
    <x v="10"/>
    <x v="2"/>
    <n v="1"/>
    <n v="2"/>
    <b v="0"/>
    <s v="Other Motor Vehicle"/>
    <s v="PAS"/>
    <s v=" -"/>
    <x v="0"/>
    <n v="0"/>
    <s v=" Backing up unsafely"/>
    <s v=" -"/>
  </r>
  <r>
    <x v="19"/>
    <d v="2021-02-06T00:00:00"/>
    <s v="13:59"/>
    <s v="SA"/>
    <x v="10"/>
    <x v="2"/>
    <n v="2"/>
    <n v="2"/>
    <b v="0"/>
    <s v="Other Motor Vehicle"/>
    <s v="PAS"/>
    <s v=" -"/>
    <x v="0"/>
    <n v="0"/>
    <s v=" -"/>
    <s v=" -"/>
  </r>
  <r>
    <x v="20"/>
    <d v="2021-01-09T00:00:00"/>
    <s v="17:13"/>
    <s v="SA"/>
    <x v="3"/>
    <x v="16"/>
    <n v="1"/>
    <n v="1"/>
    <b v="0"/>
    <s v="Tree"/>
    <s v="PAS"/>
    <s v=" -"/>
    <x v="1"/>
    <n v="0"/>
    <s v=" Turning improperly"/>
    <s v=" Unsafe speed"/>
  </r>
  <r>
    <x v="21"/>
    <d v="2021-02-13T00:00:00"/>
    <s v="17:25"/>
    <s v="SA"/>
    <x v="11"/>
    <x v="17"/>
    <n v="1"/>
    <n v="2"/>
    <b v="0"/>
    <s v="Other Motor Vehicle"/>
    <s v="4DSD"/>
    <s v=" -"/>
    <x v="0"/>
    <n v="0"/>
    <s v=" -"/>
    <s v=" -"/>
  </r>
  <r>
    <x v="21"/>
    <d v="2021-02-13T00:00:00"/>
    <s v="17:25"/>
    <s v="SA"/>
    <x v="11"/>
    <x v="17"/>
    <n v="2"/>
    <n v="2"/>
    <b v="0"/>
    <s v="Other Motor Vehicle"/>
    <s v="SUV"/>
    <s v=" -"/>
    <x v="0"/>
    <n v="0"/>
    <s v=" X"/>
    <s v=" X"/>
  </r>
  <r>
    <x v="22"/>
    <d v="2021-04-24T00:00:00"/>
    <s v="18:48"/>
    <s v="SA"/>
    <x v="8"/>
    <x v="17"/>
    <n v="1"/>
    <n v="2"/>
    <b v="1"/>
    <s v="Other Motor Vehicle"/>
    <s v="PAS"/>
    <s v=" -"/>
    <x v="0"/>
    <n v="0"/>
    <s v=" X"/>
    <s v=" -"/>
  </r>
  <r>
    <x v="22"/>
    <d v="2021-04-24T00:00:00"/>
    <s v="18:48"/>
    <s v="SA"/>
    <x v="8"/>
    <x v="17"/>
    <n v="2"/>
    <n v="2"/>
    <b v="1"/>
    <s v="Other Motor Vehicle"/>
    <s v="PAS"/>
    <s v=" -"/>
    <x v="0"/>
    <n v="0"/>
    <s v=" Following too closely"/>
    <s v=" -"/>
  </r>
  <r>
    <x v="23"/>
    <d v="2021-03-13T00:00:00"/>
    <s v="20:04"/>
    <s v="SA"/>
    <x v="12"/>
    <x v="18"/>
    <n v="2"/>
    <n v="2"/>
    <b v="0"/>
    <s v="Other Motor Vehicle"/>
    <s v="PAS"/>
    <s v=" -"/>
    <x v="0"/>
    <n v="0"/>
    <s v=" -"/>
    <s v=" -"/>
  </r>
  <r>
    <x v="23"/>
    <d v="2021-03-13T00:00:00"/>
    <s v="20:04"/>
    <s v="SA"/>
    <x v="12"/>
    <x v="18"/>
    <n v="1"/>
    <n v="2"/>
    <b v="0"/>
    <s v="Other Motor Vehicle"/>
    <s v="PAS"/>
    <s v=" -"/>
    <x v="0"/>
    <n v="0"/>
    <s v=" Other human"/>
    <s v=" -"/>
  </r>
  <r>
    <x v="24"/>
    <d v="2021-02-20T00:00:00"/>
    <s v="20:44"/>
    <s v="SA"/>
    <x v="13"/>
    <x v="19"/>
    <n v="1"/>
    <n v="2"/>
    <b v="0"/>
    <s v="Other Motor Vehicle"/>
    <s v="UNK"/>
    <s v=" -"/>
    <x v="0"/>
    <n v="0"/>
    <s v=" Passing or lane usage improper"/>
    <s v=" -"/>
  </r>
  <r>
    <x v="24"/>
    <d v="2021-02-20T00:00:00"/>
    <s v="20:44"/>
    <s v="SA"/>
    <x v="13"/>
    <x v="19"/>
    <n v="2"/>
    <n v="2"/>
    <b v="0"/>
    <s v="Other Motor Vehicle"/>
    <s v="SUB"/>
    <s v=" -"/>
    <x v="0"/>
    <n v="0"/>
    <s v=" -"/>
    <s v=" -"/>
  </r>
  <r>
    <x v="25"/>
    <d v="2021-01-17T00:00:00"/>
    <s v="08:03"/>
    <s v="Su"/>
    <x v="8"/>
    <x v="4"/>
    <n v="2"/>
    <n v="2"/>
    <b v="1"/>
    <s v="Other Motor Vehicle"/>
    <s v="PAS"/>
    <s v=" -"/>
    <x v="0"/>
    <n v="0"/>
    <s v=" -"/>
    <s v=" -"/>
  </r>
  <r>
    <x v="25"/>
    <d v="2021-01-17T00:00:00"/>
    <s v="08:03"/>
    <s v="Su"/>
    <x v="8"/>
    <x v="4"/>
    <n v="1"/>
    <n v="2"/>
    <b v="1"/>
    <s v="Other Motor Vehicle"/>
    <s v="PAS"/>
    <s v=" -"/>
    <x v="0"/>
    <n v="0"/>
    <s v=" Following too closely"/>
    <s v=" -"/>
  </r>
  <r>
    <x v="26"/>
    <d v="2021-03-14T00:00:00"/>
    <s v="09:37"/>
    <s v="Su"/>
    <x v="14"/>
    <x v="20"/>
    <n v="2"/>
    <n v="2"/>
    <b v="0"/>
    <s v="Other Motor Vehicle"/>
    <s v="PAS"/>
    <s v=" -"/>
    <x v="0"/>
    <n v="0"/>
    <s v=" -"/>
    <s v=" -"/>
  </r>
  <r>
    <x v="26"/>
    <d v="2021-03-14T00:00:00"/>
    <s v="09:37"/>
    <s v="Su"/>
    <x v="14"/>
    <x v="20"/>
    <n v="1"/>
    <n v="2"/>
    <b v="0"/>
    <s v="Other Motor Vehicle"/>
    <n v="0"/>
    <s v=" -"/>
    <x v="0"/>
    <n v="0"/>
    <s v=" X"/>
    <s v=" X"/>
  </r>
  <r>
    <x v="27"/>
    <d v="2021-03-28T00:00:00"/>
    <s v="12:43"/>
    <s v="Su"/>
    <x v="8"/>
    <x v="19"/>
    <n v="1"/>
    <n v="2"/>
    <b v="1"/>
    <s v="Other Motor Vehicle"/>
    <s v="PAS"/>
    <s v=" -"/>
    <x v="0"/>
    <n v="0"/>
    <s v=" Turning improperly"/>
    <s v=" -"/>
  </r>
  <r>
    <x v="27"/>
    <d v="2021-03-28T00:00:00"/>
    <s v="12:43"/>
    <s v="Su"/>
    <x v="8"/>
    <x v="19"/>
    <n v="2"/>
    <n v="2"/>
    <b v="1"/>
    <s v="Other Motor Vehicle"/>
    <s v="PAS"/>
    <s v=" -"/>
    <x v="0"/>
    <n v="0"/>
    <s v=" -"/>
    <s v=" -"/>
  </r>
  <r>
    <x v="28"/>
    <d v="2021-03-14T00:00:00"/>
    <s v="18:10"/>
    <s v="Su"/>
    <x v="3"/>
    <x v="21"/>
    <n v="2"/>
    <n v="2"/>
    <b v="1"/>
    <s v="Other Motor Vehicle"/>
    <s v="PAS"/>
    <s v=" -"/>
    <x v="1"/>
    <n v="0"/>
    <s v=" Passing or lane usage improper"/>
    <s v=" -"/>
  </r>
  <r>
    <x v="28"/>
    <d v="2021-03-14T00:00:00"/>
    <s v="18:10"/>
    <s v="Su"/>
    <x v="3"/>
    <x v="21"/>
    <n v="1"/>
    <n v="2"/>
    <b v="1"/>
    <s v="Other Motor Vehicle"/>
    <s v="PAS"/>
    <s v=" -"/>
    <x v="1"/>
    <n v="0"/>
    <s v=" Turning improperly"/>
    <s v=" -"/>
  </r>
  <r>
    <x v="29"/>
    <d v="2021-01-14T00:00:00"/>
    <s v="07:55"/>
    <s v="Th"/>
    <x v="1"/>
    <x v="22"/>
    <n v="1"/>
    <n v="2"/>
    <b v="1"/>
    <s v="Other Motor Vehicle"/>
    <s v="4DR"/>
    <s v=" -"/>
    <x v="0"/>
    <n v="0"/>
    <s v=" Failure to yield/ right of way"/>
    <s v=" -"/>
  </r>
  <r>
    <x v="29"/>
    <d v="2021-01-14T00:00:00"/>
    <s v="07:55"/>
    <s v="Th"/>
    <x v="1"/>
    <x v="22"/>
    <n v="2"/>
    <n v="2"/>
    <b v="1"/>
    <s v="Other Motor Vehicle"/>
    <s v="SUBN"/>
    <s v=" -"/>
    <x v="0"/>
    <n v="0"/>
    <s v=" -"/>
    <s v=" -"/>
  </r>
  <r>
    <x v="30"/>
    <d v="2021-01-07T00:00:00"/>
    <s v="09:28"/>
    <s v="Th"/>
    <x v="0"/>
    <x v="17"/>
    <n v="1"/>
    <n v="2"/>
    <b v="1"/>
    <s v="Other Motor Vehicle"/>
    <s v="4DR"/>
    <s v=" -"/>
    <x v="1"/>
    <n v="0"/>
    <s v=" Driver inattention/distraction"/>
    <s v=" Traffic control disregard"/>
  </r>
  <r>
    <x v="30"/>
    <d v="2021-01-07T00:00:00"/>
    <s v="09:28"/>
    <s v="Th"/>
    <x v="0"/>
    <x v="17"/>
    <n v="2"/>
    <n v="2"/>
    <b v="1"/>
    <s v="Other Motor Vehicle"/>
    <s v="4DR"/>
    <s v=" -"/>
    <x v="1"/>
    <n v="0"/>
    <s v=" -"/>
    <s v=" -"/>
  </r>
  <r>
    <x v="31"/>
    <d v="2021-01-28T00:00:00"/>
    <s v="13:52"/>
    <s v="Th"/>
    <x v="8"/>
    <x v="23"/>
    <n v="2"/>
    <n v="2"/>
    <b v="1"/>
    <s v="Other Motor Vehicle"/>
    <s v="4DSD"/>
    <s v=" -"/>
    <x v="0"/>
    <n v="0"/>
    <s v=" -"/>
    <s v=" -"/>
  </r>
  <r>
    <x v="31"/>
    <d v="2021-01-28T00:00:00"/>
    <s v="13:52"/>
    <s v="Th"/>
    <x v="8"/>
    <x v="23"/>
    <n v="1"/>
    <n v="2"/>
    <b v="1"/>
    <s v="Other Motor Vehicle"/>
    <s v="C1"/>
    <s v=" -"/>
    <x v="0"/>
    <n v="0"/>
    <s v=" Failure to yield/ right of way"/>
    <s v=" -"/>
  </r>
  <r>
    <x v="32"/>
    <d v="2021-03-11T00:00:00"/>
    <s v="14:32"/>
    <s v="Th"/>
    <x v="15"/>
    <x v="24"/>
    <n v="1"/>
    <n v="0"/>
    <b v="0"/>
    <s v=" -"/>
    <n v="0"/>
    <s v=" -"/>
    <x v="0"/>
    <n v="0"/>
    <s v=" -"/>
    <s v=" -"/>
  </r>
  <r>
    <x v="33"/>
    <d v="2021-01-07T00:00:00"/>
    <s v="15:01"/>
    <s v="Th"/>
    <x v="16"/>
    <x v="25"/>
    <n v="1"/>
    <n v="1"/>
    <b v="1"/>
    <s v="Fire/ explosion "/>
    <s v="SUBN"/>
    <s v=" -"/>
    <x v="0"/>
    <n v="0"/>
    <s v=" Driver inattention/distraction"/>
    <s v=" -"/>
  </r>
  <r>
    <x v="34"/>
    <d v="2021-01-28T00:00:00"/>
    <s v="16:54"/>
    <s v="Th"/>
    <x v="17"/>
    <x v="4"/>
    <n v="1"/>
    <n v="2"/>
    <b v="1"/>
    <s v="Other Motor Vehicle"/>
    <s v="SUBN"/>
    <s v=" -"/>
    <x v="0"/>
    <n v="0"/>
    <s v=" Following too closely"/>
    <s v=" -"/>
  </r>
  <r>
    <x v="34"/>
    <d v="2021-01-28T00:00:00"/>
    <s v="16:54"/>
    <s v="Th"/>
    <x v="17"/>
    <x v="4"/>
    <n v="2"/>
    <n v="2"/>
    <b v="1"/>
    <s v="Other Motor Vehicle"/>
    <s v="4DSD"/>
    <s v=" -"/>
    <x v="0"/>
    <n v="0"/>
    <s v=" -"/>
    <s v=" -"/>
  </r>
  <r>
    <x v="35"/>
    <d v="2021-01-05T00:00:00"/>
    <s v="08:41"/>
    <s v="Tu"/>
    <x v="10"/>
    <x v="26"/>
    <n v="1"/>
    <n v="2"/>
    <b v="0"/>
    <s v="Other Motor Vehicle"/>
    <s v="SBN"/>
    <s v=" -"/>
    <x v="0"/>
    <n v="0"/>
    <s v=" Driver inexperience"/>
    <s v=" -"/>
  </r>
  <r>
    <x v="35"/>
    <d v="2021-01-05T00:00:00"/>
    <s v="08:41"/>
    <s v="Tu"/>
    <x v="10"/>
    <x v="26"/>
    <n v="2"/>
    <n v="2"/>
    <b v="0"/>
    <s v="Other Motor Vehicle"/>
    <s v="4DSD"/>
    <s v=" -"/>
    <x v="0"/>
    <n v="0"/>
    <s v=" -"/>
    <s v=" -"/>
  </r>
  <r>
    <x v="36"/>
    <d v="2021-03-23T00:00:00"/>
    <s v="11:59"/>
    <s v="Tu"/>
    <x v="8"/>
    <x v="4"/>
    <n v="1"/>
    <n v="2"/>
    <b v="0"/>
    <s v="Other Motor Vehicle"/>
    <s v="4DS"/>
    <s v=" -"/>
    <x v="0"/>
    <n v="0"/>
    <s v=" Passing or lane usage improper"/>
    <s v=" -"/>
  </r>
  <r>
    <x v="36"/>
    <d v="2021-03-23T00:00:00"/>
    <s v="11:59"/>
    <s v="Tu"/>
    <x v="8"/>
    <x v="4"/>
    <n v="2"/>
    <n v="2"/>
    <b v="0"/>
    <s v="Other Motor Vehicle"/>
    <s v="SUBN"/>
    <s v=" -"/>
    <x v="0"/>
    <n v="0"/>
    <s v=" -"/>
    <s v=" -"/>
  </r>
  <r>
    <x v="37"/>
    <d v="2021-01-05T00:00:00"/>
    <s v="13:27"/>
    <s v="Tu"/>
    <x v="8"/>
    <x v="27"/>
    <n v="2"/>
    <n v="2"/>
    <b v="1"/>
    <s v="Other Motor Vehicle"/>
    <s v="SUBN"/>
    <s v=" -"/>
    <x v="0"/>
    <n v="0"/>
    <s v=" -"/>
    <s v=" -"/>
  </r>
  <r>
    <x v="37"/>
    <d v="2021-01-05T00:00:00"/>
    <s v="13:27"/>
    <s v="Tu"/>
    <x v="8"/>
    <x v="27"/>
    <n v="1"/>
    <n v="2"/>
    <b v="1"/>
    <s v="Other Motor Vehicle"/>
    <s v="SUBN"/>
    <s v=" -"/>
    <x v="0"/>
    <n v="0"/>
    <s v=" Passing or lane usage improper"/>
    <s v=" Turning improperly"/>
  </r>
  <r>
    <x v="38"/>
    <d v="2021-01-19T00:00:00"/>
    <s v="15:17"/>
    <s v="Tu"/>
    <x v="18"/>
    <x v="28"/>
    <n v="1"/>
    <n v="1"/>
    <b v="1"/>
    <s v="Sign Post "/>
    <s v="PAS"/>
    <s v=" -"/>
    <x v="1"/>
    <n v="0"/>
    <s v=" Illness"/>
    <s v=" -"/>
  </r>
  <r>
    <x v="39"/>
    <d v="2021-04-27T00:00:00"/>
    <s v="17:46"/>
    <s v="Tu"/>
    <x v="0"/>
    <x v="29"/>
    <n v="1"/>
    <n v="1"/>
    <b v="0"/>
    <s v="Sign Post "/>
    <n v="0"/>
    <s v=" -"/>
    <x v="0"/>
    <n v="0"/>
    <s v=" Backing up unsafely"/>
    <s v=" -"/>
  </r>
  <r>
    <x v="40"/>
    <d v="2021-02-16T00:00:00"/>
    <s v="19:28"/>
    <s v="Tu"/>
    <x v="8"/>
    <x v="30"/>
    <n v="1"/>
    <n v="2"/>
    <b v="0"/>
    <s v="Other Motor Vehicle"/>
    <s v="PAS"/>
    <s v=" -"/>
    <x v="0"/>
    <n v="0"/>
    <s v=" Following too closely"/>
    <s v=" -"/>
  </r>
  <r>
    <x v="40"/>
    <d v="2021-02-16T00:00:00"/>
    <s v="19:28"/>
    <s v="Tu"/>
    <x v="8"/>
    <x v="30"/>
    <n v="2"/>
    <n v="2"/>
    <b v="0"/>
    <s v="Other Motor Vehicle"/>
    <s v="PAS"/>
    <s v=" -"/>
    <x v="0"/>
    <n v="0"/>
    <s v=" -"/>
    <s v=" -"/>
  </r>
  <r>
    <x v="41"/>
    <d v="2021-03-24T00:00:00"/>
    <s v="17:28"/>
    <s v="WE"/>
    <x v="8"/>
    <x v="27"/>
    <n v="1"/>
    <n v="2"/>
    <b v="1"/>
    <s v="Other Motor Vehicle"/>
    <s v="4SDN"/>
    <s v=" -"/>
    <x v="1"/>
    <n v="0"/>
    <s v=" View obstructed/ limited"/>
    <s v=" Turning improperly"/>
  </r>
  <r>
    <x v="41"/>
    <d v="2021-03-24T00:00:00"/>
    <s v="17:28"/>
    <s v="WE"/>
    <x v="8"/>
    <x v="27"/>
    <n v="2"/>
    <n v="2"/>
    <b v="1"/>
    <s v="Other Motor Vehicle"/>
    <s v="4SDN"/>
    <s v=" -"/>
    <x v="1"/>
    <n v="0"/>
    <s v=" -"/>
    <s v=" -"/>
  </r>
  <r>
    <x v="42"/>
    <d v="2021-03-24T00:00:00"/>
    <s v="07:13"/>
    <s v="WE"/>
    <x v="8"/>
    <x v="31"/>
    <n v="1"/>
    <n v="2"/>
    <b v="1"/>
    <s v="Other Motor Vehicle"/>
    <s v="BUS"/>
    <s v=" -"/>
    <x v="0"/>
    <n v="0"/>
    <s v=" Turning improperly"/>
    <s v=" -"/>
  </r>
  <r>
    <x v="42"/>
    <d v="2021-03-24T00:00:00"/>
    <s v="07:13"/>
    <s v="WE"/>
    <x v="8"/>
    <x v="31"/>
    <n v="2"/>
    <n v="2"/>
    <b v="1"/>
    <s v="Other Motor Vehicle"/>
    <s v="SUBN"/>
    <s v=" -"/>
    <x v="0"/>
    <n v="0"/>
    <s v=" -"/>
    <s v=" -"/>
  </r>
  <r>
    <x v="43"/>
    <d v="2021-02-03T00:00:00"/>
    <s v="10:39"/>
    <s v="WE"/>
    <x v="8"/>
    <x v="27"/>
    <n v="1"/>
    <n v="2"/>
    <b v="1"/>
    <s v="Other Motor Vehicle"/>
    <s v="4DSD"/>
    <s v=" -"/>
    <x v="0"/>
    <n v="0"/>
    <s v=" Failure to yield/ right of way"/>
    <s v=" -"/>
  </r>
  <r>
    <x v="43"/>
    <d v="2021-02-03T00:00:00"/>
    <s v="10:39"/>
    <s v="WE"/>
    <x v="8"/>
    <x v="27"/>
    <n v="2"/>
    <n v="2"/>
    <b v="1"/>
    <s v="Other Motor Vehicle"/>
    <s v="SUBR"/>
    <s v=" -"/>
    <x v="0"/>
    <n v="0"/>
    <s v=" -"/>
    <s v=" -"/>
  </r>
  <r>
    <x v="44"/>
    <d v="2021-02-17T00:00:00"/>
    <s v="13:00"/>
    <s v="WE"/>
    <x v="8"/>
    <x v="32"/>
    <n v="1"/>
    <n v="2"/>
    <b v="1"/>
    <s v="Other Motor Vehicle"/>
    <s v="4SDN"/>
    <s v=" -"/>
    <x v="0"/>
    <n v="0"/>
    <s v=" Backing up unsafely"/>
    <s v=" -"/>
  </r>
  <r>
    <x v="44"/>
    <d v="2021-02-17T00:00:00"/>
    <s v="13:00"/>
    <s v="WE"/>
    <x v="8"/>
    <x v="32"/>
    <n v="2"/>
    <n v="2"/>
    <b v="1"/>
    <s v="Other Motor Vehicle"/>
    <s v="4SDN"/>
    <s v=" -"/>
    <x v="0"/>
    <n v="0"/>
    <s v=" -"/>
    <s v=" -"/>
  </r>
  <r>
    <x v="45"/>
    <d v="2021-03-31T00:00:00"/>
    <s v="16:51"/>
    <s v="WE"/>
    <x v="8"/>
    <x v="33"/>
    <n v="1"/>
    <n v="2"/>
    <b v="1"/>
    <s v="Other Motor Vehicle"/>
    <s v="4SDN"/>
    <s v=" -"/>
    <x v="0"/>
    <n v="0"/>
    <s v=" Following too closely"/>
    <s v=" -"/>
  </r>
  <r>
    <x v="45"/>
    <d v="2021-03-31T00:00:00"/>
    <s v="16:51"/>
    <s v="WE"/>
    <x v="8"/>
    <x v="33"/>
    <n v="2"/>
    <n v="2"/>
    <b v="1"/>
    <s v="Other Motor Vehicle"/>
    <s v="SUBN"/>
    <s v=" -"/>
    <x v="0"/>
    <n v="0"/>
    <s v=" -"/>
    <s v=" -"/>
  </r>
  <r>
    <x v="46"/>
    <d v="2021-04-21T00:00:00"/>
    <s v="17:47"/>
    <s v="WE"/>
    <x v="8"/>
    <x v="4"/>
    <n v="1"/>
    <n v="0"/>
    <b v="0"/>
    <s v=" -"/>
    <n v="0"/>
    <s v=" -"/>
    <x v="0"/>
    <n v="0"/>
    <s v=" -"/>
    <s v=" -"/>
  </r>
  <r>
    <x v="46"/>
    <d v="2021-04-21T00:00:00"/>
    <s v="17:47"/>
    <s v="WE"/>
    <x v="8"/>
    <x v="4"/>
    <n v="2"/>
    <n v="0"/>
    <b v="0"/>
    <s v=" -"/>
    <n v="0"/>
    <s v=" -"/>
    <x v="0"/>
    <n v="0"/>
    <s v=" -"/>
    <s v=" -"/>
  </r>
  <r>
    <x v="47"/>
    <d v="2021-02-17T00:00:00"/>
    <s v="18:27"/>
    <s v="WE"/>
    <x v="19"/>
    <x v="6"/>
    <n v="2"/>
    <n v="2"/>
    <b v="0"/>
    <s v="Other Motor Vehicle"/>
    <s v="SUBU"/>
    <s v=" -"/>
    <x v="0"/>
    <n v="0"/>
    <s v=" -"/>
    <s v=" -"/>
  </r>
  <r>
    <x v="47"/>
    <d v="2021-02-17T00:00:00"/>
    <s v="18:27"/>
    <s v="WE"/>
    <x v="19"/>
    <x v="6"/>
    <n v="1"/>
    <n v="2"/>
    <b v="0"/>
    <s v="Other Motor Vehicle"/>
    <s v="XXX"/>
    <s v=" -"/>
    <x v="0"/>
    <n v="0"/>
    <s v=" X"/>
    <s v=" -"/>
  </r>
  <r>
    <x v="48"/>
    <d v="2021-02-24T00:00:00"/>
    <s v="21:14"/>
    <s v="WE"/>
    <x v="18"/>
    <x v="34"/>
    <n v="1"/>
    <n v="2"/>
    <b v="1"/>
    <s v="Other Motor Vehicle"/>
    <s v="4DSD"/>
    <s v=" -"/>
    <x v="0"/>
    <n v="0"/>
    <s v=" Traffic control disregard"/>
    <s v=" -"/>
  </r>
  <r>
    <x v="48"/>
    <d v="2021-02-24T00:00:00"/>
    <s v="21:14"/>
    <s v="WE"/>
    <x v="18"/>
    <x v="34"/>
    <n v="2"/>
    <n v="2"/>
    <b v="1"/>
    <s v="Other Motor Vehicle"/>
    <s v="SUBN"/>
    <s v=" -"/>
    <x v="0"/>
    <n v="0"/>
    <s v=" -"/>
    <s v=" -"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  <r>
    <x v="49"/>
    <m/>
    <m/>
    <m/>
    <x v="20"/>
    <x v="35"/>
    <m/>
    <m/>
    <m/>
    <m/>
    <m/>
    <m/>
    <x v="3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4" cacheId="99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6" indent="0" compact="0" compactData="0" chartFormat="3">
  <location ref="A3:M143" firstHeaderRow="1" firstDataRow="1" firstDataCol="13"/>
  <pivotFields count="16">
    <pivotField axis="axisRow" compact="0" outline="0" showAll="0" includeNewItemsInFilter="1" sortType="ascending" defaultSubtotal="0">
      <items count="50">
        <item x="13"/>
        <item x="35"/>
        <item x="37"/>
        <item x="33"/>
        <item x="30"/>
        <item x="16"/>
        <item x="20"/>
        <item x="14"/>
        <item x="29"/>
        <item x="25"/>
        <item x="15"/>
        <item x="11"/>
        <item x="38"/>
        <item x="31"/>
        <item x="34"/>
        <item x="18"/>
        <item x="8"/>
        <item x="43"/>
        <item x="3"/>
        <item x="17"/>
        <item x="19"/>
        <item x="7"/>
        <item x="21"/>
        <item x="40"/>
        <item x="44"/>
        <item x="47"/>
        <item x="24"/>
        <item x="48"/>
        <item x="0"/>
        <item x="2"/>
        <item x="6"/>
        <item x="10"/>
        <item x="9"/>
        <item x="32"/>
        <item x="5"/>
        <item x="23"/>
        <item x="26"/>
        <item x="28"/>
        <item x="1"/>
        <item x="36"/>
        <item x="42"/>
        <item x="41"/>
        <item x="27"/>
        <item x="45"/>
        <item x="12"/>
        <item x="46"/>
        <item x="22"/>
        <item x="39"/>
        <item x="4"/>
        <item h="1" x="49"/>
      </items>
    </pivotField>
    <pivotField axis="axisRow" compact="0" numFmtId="14" multipleItemSelectionAllowed="1" showAll="0" includeNewItemsInFilter="1" nonAutoSortDefault="1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axis="axisRow" compact="0" outline="0" showAll="0" defaultSubtotal="0">
      <items count="50">
        <item x="27"/>
        <item x="38"/>
        <item x="20"/>
        <item x="19"/>
        <item x="46"/>
        <item x="3"/>
        <item x="26"/>
        <item x="36"/>
        <item x="22"/>
        <item x="39"/>
        <item x="1"/>
        <item x="35"/>
        <item x="18"/>
        <item x="0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21"/>
        <item x="23"/>
        <item x="24"/>
        <item x="25"/>
        <item x="28"/>
        <item x="29"/>
        <item x="30"/>
        <item x="31"/>
        <item x="32"/>
        <item x="33"/>
        <item x="34"/>
        <item x="37"/>
        <item x="40"/>
        <item x="41"/>
        <item x="42"/>
        <item x="43"/>
        <item x="44"/>
        <item x="45"/>
        <item x="47"/>
        <item x="48"/>
        <item x="49"/>
      </items>
    </pivotField>
    <pivotField compact="0" outline="0" showAll="0" defaultSubtotal="0"/>
    <pivotField axis="axisRow" compact="0" outline="0" showAll="0" defaultSubtotal="0">
      <items count="21">
        <item x="7"/>
        <item x="8"/>
        <item x="3"/>
        <item x="0"/>
        <item sd="0" x="12"/>
        <item x="1"/>
        <item x="10"/>
        <item x="18"/>
        <item x="5"/>
        <item x="2"/>
        <item x="4"/>
        <item x="6"/>
        <item x="9"/>
        <item x="11"/>
        <item x="13"/>
        <item x="14"/>
        <item x="15"/>
        <item x="16"/>
        <item x="17"/>
        <item x="19"/>
        <item x="20"/>
      </items>
    </pivotField>
    <pivotField axis="axisRow" compact="0" outline="0" showAll="0" defaultSubtotal="0">
      <items count="36">
        <item x="19"/>
        <item x="6"/>
        <item x="30"/>
        <item x="17"/>
        <item x="4"/>
        <item x="0"/>
        <item x="9"/>
        <item x="26"/>
        <item x="27"/>
        <item x="5"/>
        <item x="14"/>
        <item x="10"/>
        <item x="23"/>
        <item x="24"/>
        <item x="8"/>
        <item x="18"/>
        <item x="2"/>
        <item x="29"/>
        <item x="16"/>
        <item x="3"/>
        <item x="21"/>
        <item x="7"/>
        <item x="33"/>
        <item x="11"/>
        <item x="25"/>
        <item x="12"/>
        <item x="32"/>
        <item x="1"/>
        <item x="13"/>
        <item x="15"/>
        <item x="20"/>
        <item x="22"/>
        <item x="28"/>
        <item x="31"/>
        <item x="34"/>
        <item x="35"/>
      </items>
    </pivotField>
    <pivotField name="MV #" axis="axisRow" compact="0" outline="0" showAll="0" defaultSubtotal="0">
      <items count="3">
        <item x="0"/>
        <item x="1"/>
        <item x="2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9">
        <item x="4"/>
        <item x="0"/>
        <item x="5"/>
        <item x="7"/>
        <item x="6"/>
        <item x="3"/>
        <item x="1"/>
        <item x="2"/>
        <item x="8"/>
      </items>
    </pivotField>
    <pivotField axis="axisRow" compact="0" outline="0" showAll="0" defaultSubtotal="0">
      <items count="23">
        <item x="1"/>
        <item x="6"/>
        <item x="3"/>
        <item x="8"/>
        <item x="9"/>
        <item x="0"/>
        <item x="21"/>
        <item x="15"/>
        <item x="17"/>
        <item x="16"/>
        <item x="20"/>
        <item x="11"/>
        <item x="18"/>
        <item x="5"/>
        <item x="4"/>
        <item x="13"/>
        <item x="2"/>
        <item x="12"/>
        <item x="14"/>
        <item x="7"/>
        <item x="10"/>
        <item x="19"/>
        <item x="22"/>
      </items>
    </pivotField>
    <pivotField axis="axisRow" compact="0" outline="0" showAll="0" defaultSubtotal="0">
      <items count="3">
        <item x="0"/>
        <item x="1"/>
        <item x="2"/>
      </items>
    </pivotField>
    <pivotField name="Injured #" axis="axisRow" compact="0" outline="0" showAll="0" defaultSubtotal="0">
      <items count="4">
        <item x="0"/>
        <item x="1"/>
        <item x="2"/>
        <item x="3"/>
      </items>
    </pivotField>
    <pivotField name="Fatal #"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17">
        <item x="1"/>
        <item x="5"/>
        <item x="7"/>
        <item x="11"/>
        <item x="0"/>
        <item x="2"/>
        <item x="4"/>
        <item x="12"/>
        <item x="3"/>
        <item x="8"/>
        <item x="9"/>
        <item x="13"/>
        <item x="6"/>
        <item x="15"/>
        <item x="10"/>
        <item x="14"/>
        <item x="16"/>
      </items>
    </pivotField>
    <pivotField axis="axisRow" compact="0" outline="0" showAll="0" defaultSubtotal="0">
      <items count="9">
        <item x="0"/>
        <item x="7"/>
        <item x="2"/>
        <item x="5"/>
        <item x="3"/>
        <item x="6"/>
        <item x="1"/>
        <item x="4"/>
        <item x="8"/>
      </items>
    </pivotField>
  </pivotFields>
  <rowFields count="13">
    <field x="0"/>
    <field x="12"/>
    <field x="13"/>
    <field x="1"/>
    <field x="2"/>
    <field x="9"/>
    <field x="4"/>
    <field x="5"/>
    <field x="11"/>
    <field x="6"/>
    <field x="14"/>
    <field x="15"/>
    <field x="10"/>
  </rowFields>
  <rowItems count="140">
    <i>
      <x/>
      <x/>
      <x/>
      <x v="11"/>
    </i>
    <i r="4">
      <x v="24"/>
      <x v="1"/>
      <x v="1"/>
      <x v="4"/>
      <x/>
      <x/>
      <x/>
      <x/>
      <x v="17"/>
    </i>
    <i r="9">
      <x v="1"/>
      <x v="2"/>
      <x/>
      <x v="1"/>
    </i>
    <i>
      <x v="1"/>
      <x/>
      <x/>
      <x v="28"/>
    </i>
    <i r="4">
      <x v="11"/>
      <x v="1"/>
      <x v="6"/>
      <x v="7"/>
      <x/>
      <x/>
      <x v="11"/>
      <x/>
      <x v="21"/>
    </i>
    <i r="9">
      <x v="1"/>
      <x/>
      <x/>
      <x v="3"/>
    </i>
    <i>
      <x v="2"/>
      <x/>
      <x/>
      <x v="28"/>
    </i>
    <i r="4">
      <x v="40"/>
      <x v="1"/>
      <x v="1"/>
      <x v="8"/>
      <x/>
      <x/>
      <x v="4"/>
      <x v="1"/>
      <x v="1"/>
    </i>
    <i r="9">
      <x v="1"/>
      <x/>
      <x/>
      <x v="1"/>
    </i>
    <i>
      <x v="3"/>
      <x/>
      <x/>
      <x v="25"/>
    </i>
    <i r="4">
      <x v="38"/>
      <x v="4"/>
      <x v="17"/>
      <x v="24"/>
      <x/>
      <x/>
      <x v="1"/>
      <x/>
      <x v="1"/>
    </i>
    <i>
      <x v="4"/>
      <x v="1"/>
      <x/>
      <x v="25"/>
    </i>
    <i r="4">
      <x v="35"/>
      <x v="1"/>
      <x v="3"/>
      <x v="3"/>
      <x/>
      <x/>
      <x v="1"/>
      <x v="5"/>
      <x v="8"/>
    </i>
    <i r="9">
      <x v="1"/>
      <x/>
      <x/>
      <x v="8"/>
    </i>
    <i>
      <x v="5"/>
      <x v="2"/>
      <x/>
      <x v="14"/>
    </i>
    <i r="4">
      <x v="27"/>
      <x v="1"/>
      <x v="2"/>
      <x v="28"/>
      <x/>
      <x/>
      <x v="10"/>
      <x v="7"/>
      <x v="5"/>
    </i>
    <i r="9">
      <x v="1"/>
      <x/>
      <x/>
      <x v="5"/>
    </i>
    <i>
      <x v="6"/>
      <x v="1"/>
      <x/>
      <x v="14"/>
    </i>
    <i r="4">
      <x v="2"/>
      <x v="2"/>
      <x v="2"/>
      <x v="18"/>
      <x/>
      <x/>
      <x v="8"/>
      <x v="3"/>
      <x v="5"/>
    </i>
    <i>
      <x v="7"/>
      <x/>
      <x/>
      <x v="12"/>
    </i>
    <i r="4">
      <x v="25"/>
      <x/>
      <x v="12"/>
      <x v="23"/>
      <x/>
      <x/>
      <x v="6"/>
      <x v="2"/>
      <x v="15"/>
    </i>
    <i r="9">
      <x v="1"/>
      <x/>
      <x/>
      <x v="5"/>
    </i>
    <i>
      <x v="8"/>
      <x/>
      <x/>
      <x v="24"/>
    </i>
    <i r="4">
      <x v="34"/>
      <x v="1"/>
      <x v="5"/>
      <x v="31"/>
      <x/>
      <x/>
      <x v="2"/>
      <x/>
      <x v="8"/>
    </i>
    <i r="9">
      <x v="1"/>
      <x/>
      <x/>
      <x v="1"/>
    </i>
    <i>
      <x v="9"/>
      <x/>
      <x/>
      <x v="21"/>
    </i>
    <i r="4">
      <x v="32"/>
      <x v="1"/>
      <x v="1"/>
      <x v="4"/>
      <x/>
      <x/>
      <x v="3"/>
      <x/>
      <x v="5"/>
    </i>
    <i r="9">
      <x v="1"/>
      <x/>
      <x/>
      <x v="5"/>
    </i>
    <i>
      <x v="10"/>
      <x/>
      <x/>
      <x v="13"/>
    </i>
    <i r="4">
      <x v="26"/>
      <x v="1"/>
      <x/>
      <x v="25"/>
      <x/>
      <x/>
      <x v="1"/>
      <x/>
      <x v="3"/>
    </i>
    <i r="9">
      <x v="1"/>
      <x/>
      <x/>
      <x v="1"/>
    </i>
    <i>
      <x v="11"/>
      <x/>
      <x/>
      <x v="9"/>
    </i>
    <i r="4">
      <x v="22"/>
      <x v="1"/>
      <x v="8"/>
      <x v="16"/>
      <x/>
      <x/>
      <x v="9"/>
      <x/>
      <x v="5"/>
    </i>
    <i r="9">
      <x v="1"/>
      <x/>
      <x/>
      <x v="5"/>
    </i>
    <i>
      <x v="12"/>
      <x v="1"/>
      <x/>
      <x v="30"/>
    </i>
    <i r="4">
      <x v="1"/>
      <x v="3"/>
      <x v="7"/>
      <x v="32"/>
      <x/>
      <x/>
      <x v="15"/>
      <x/>
      <x v="5"/>
    </i>
    <i>
      <x v="13"/>
      <x/>
      <x/>
      <x v="26"/>
    </i>
    <i r="4">
      <x v="36"/>
      <x v="1"/>
      <x v="1"/>
      <x v="12"/>
      <x/>
      <x/>
      <x v="2"/>
      <x/>
      <x v="12"/>
    </i>
    <i r="9">
      <x v="1"/>
      <x/>
      <x/>
      <x v="3"/>
    </i>
    <i>
      <x v="14"/>
      <x/>
      <x/>
      <x v="26"/>
    </i>
    <i r="4">
      <x v="39"/>
      <x v="1"/>
      <x v="18"/>
      <x v="4"/>
      <x/>
      <x/>
      <x v="3"/>
      <x/>
      <x v="1"/>
    </i>
    <i r="9">
      <x v="1"/>
      <x/>
      <x/>
      <x v="3"/>
    </i>
    <i>
      <x v="15"/>
      <x/>
      <x/>
      <x v="16"/>
    </i>
    <i r="4">
      <x v="12"/>
      <x v="1"/>
      <x v="2"/>
      <x v="29"/>
      <x/>
      <x/>
      <x v="14"/>
      <x/>
      <x v="1"/>
    </i>
    <i r="9">
      <x v="1"/>
      <x/>
      <x/>
      <x v="2"/>
    </i>
    <i>
      <x v="16"/>
      <x/>
      <x/>
      <x v="6"/>
    </i>
    <i r="4">
      <x v="19"/>
      <x v="1"/>
      <x v="3"/>
      <x v="21"/>
      <x/>
      <x/>
      <x v="1"/>
      <x v="4"/>
      <x v="3"/>
    </i>
    <i r="9">
      <x v="1"/>
      <x/>
      <x/>
      <x v="4"/>
    </i>
    <i>
      <x v="17"/>
      <x/>
      <x/>
      <x v="34"/>
    </i>
    <i r="4">
      <x v="44"/>
      <x v="1"/>
      <x v="1"/>
      <x v="8"/>
      <x/>
      <x/>
      <x v="2"/>
      <x/>
      <x v="3"/>
    </i>
    <i r="9">
      <x v="1"/>
      <x/>
      <x/>
      <x v="14"/>
    </i>
    <i>
      <x v="18"/>
      <x/>
      <x/>
      <x v="2"/>
    </i>
    <i r="4">
      <x v="5"/>
      <x v="1"/>
      <x v="9"/>
      <x v="16"/>
      <x/>
      <x/>
      <x v="6"/>
      <x/>
      <x v="16"/>
    </i>
    <i r="9">
      <x v="1"/>
      <x/>
      <x/>
      <x v="2"/>
    </i>
    <i>
      <x v="19"/>
      <x/>
      <x/>
      <x v="15"/>
    </i>
    <i r="4">
      <x v="28"/>
      <x v="1"/>
      <x v="1"/>
      <x v="10"/>
      <x/>
      <x/>
      <x v="14"/>
      <x/>
      <x v="18"/>
    </i>
    <i r="9">
      <x v="1"/>
      <x/>
      <x/>
      <x v="7"/>
    </i>
    <i>
      <x v="20"/>
      <x/>
      <x/>
      <x v="15"/>
    </i>
    <i r="4">
      <x v="3"/>
      <x v="1"/>
      <x v="6"/>
      <x v="16"/>
      <x/>
      <x/>
      <x v="9"/>
      <x/>
      <x v="5"/>
    </i>
    <i r="9">
      <x v="1"/>
      <x/>
      <x/>
      <x v="5"/>
    </i>
    <i>
      <x v="21"/>
      <x/>
      <x/>
      <x v="5"/>
    </i>
    <i r="4">
      <x v="18"/>
      <x v="1"/>
      <x v="3"/>
      <x v="1"/>
      <x/>
      <x/>
      <x v="6"/>
      <x v="2"/>
      <x v="1"/>
    </i>
    <i r="9">
      <x v="1"/>
      <x v="6"/>
      <x v="2"/>
      <x v="3"/>
    </i>
    <i>
      <x v="22"/>
      <x/>
      <x/>
      <x v="17"/>
    </i>
    <i r="4">
      <x v="29"/>
      <x v="1"/>
      <x v="13"/>
      <x v="3"/>
      <x/>
      <x/>
      <x/>
      <x/>
      <x v="3"/>
    </i>
    <i r="9">
      <x v="1"/>
      <x v="6"/>
      <x v="2"/>
      <x v="4"/>
    </i>
    <i>
      <x v="23"/>
      <x/>
      <x/>
      <x v="32"/>
    </i>
    <i r="4">
      <x v="41"/>
      <x v="1"/>
      <x v="1"/>
      <x v="2"/>
      <x/>
      <x/>
      <x v="3"/>
      <x/>
      <x v="5"/>
    </i>
    <i r="9">
      <x v="1"/>
      <x/>
      <x/>
      <x v="5"/>
    </i>
    <i>
      <x v="24"/>
      <x/>
      <x/>
      <x v="35"/>
    </i>
    <i r="4">
      <x v="45"/>
      <x v="1"/>
      <x v="1"/>
      <x v="26"/>
      <x/>
      <x/>
      <x v="9"/>
      <x/>
      <x v="13"/>
    </i>
    <i r="9">
      <x v="1"/>
      <x/>
      <x/>
      <x v="13"/>
    </i>
    <i>
      <x v="25"/>
      <x/>
      <x/>
      <x v="35"/>
    </i>
    <i r="4">
      <x v="47"/>
      <x v="1"/>
      <x v="19"/>
      <x v="1"/>
      <x/>
      <x/>
      <x v="6"/>
      <x/>
      <x v="15"/>
    </i>
    <i r="9">
      <x v="1"/>
      <x/>
      <x/>
      <x v="6"/>
    </i>
    <i>
      <x v="26"/>
      <x/>
      <x/>
      <x v="20"/>
    </i>
    <i r="4">
      <x v="31"/>
      <x v="1"/>
      <x v="14"/>
      <x/>
      <x/>
      <x/>
      <x v="4"/>
      <x/>
      <x v="20"/>
    </i>
    <i r="9">
      <x v="1"/>
      <x/>
      <x/>
      <x v="9"/>
    </i>
    <i>
      <x v="27"/>
      <x/>
      <x/>
      <x v="38"/>
    </i>
    <i r="4">
      <x v="48"/>
      <x v="1"/>
      <x v="7"/>
      <x v="34"/>
      <x/>
      <x/>
      <x v="5"/>
      <x/>
      <x v="3"/>
    </i>
    <i r="9">
      <x v="1"/>
      <x/>
      <x/>
      <x v="1"/>
    </i>
    <i>
      <x v="28"/>
      <x/>
      <x/>
      <x/>
    </i>
    <i r="4">
      <x v="13"/>
      <x v="1"/>
      <x v="3"/>
      <x v="5"/>
      <x/>
      <x/>
      <x v="4"/>
      <x/>
      <x v="5"/>
    </i>
    <i r="9">
      <x v="1"/>
      <x/>
      <x/>
      <x/>
    </i>
    <i>
      <x v="29"/>
      <x/>
      <x/>
      <x/>
    </i>
    <i r="4">
      <x v="14"/>
      <x v="1"/>
      <x v="3"/>
      <x v="27"/>
      <x/>
      <x/>
      <x/>
      <x/>
      <x v="5"/>
    </i>
    <i r="9">
      <x v="1"/>
      <x v="8"/>
      <x/>
      <x v="5"/>
    </i>
    <i>
      <x v="30"/>
      <x/>
      <x/>
      <x/>
    </i>
    <i r="4">
      <x v="17"/>
      <x v="7"/>
      <x v="8"/>
      <x v="9"/>
      <x/>
      <x/>
      <x/>
      <x/>
      <x/>
    </i>
    <i r="9">
      <x v="1"/>
      <x/>
      <x/>
      <x v="19"/>
    </i>
    <i>
      <x v="31"/>
      <x/>
      <x/>
      <x v="8"/>
    </i>
    <i r="4">
      <x v="21"/>
      <x v="5"/>
      <x v="11"/>
      <x v="6"/>
      <x/>
      <x/>
      <x v="1"/>
      <x/>
      <x v="1"/>
    </i>
    <i>
      <x v="32"/>
      <x/>
      <x/>
      <x v="7"/>
    </i>
    <i r="4">
      <x v="20"/>
      <x v="1"/>
      <x v="2"/>
      <x v="14"/>
      <x/>
      <x/>
      <x v="4"/>
      <x/>
      <x v="20"/>
    </i>
    <i r="9">
      <x v="1"/>
      <x/>
      <x/>
      <x v="13"/>
    </i>
    <i>
      <x v="33"/>
      <x/>
      <x/>
      <x v="27"/>
    </i>
    <i r="4">
      <x v="37"/>
      <x/>
      <x v="16"/>
      <x v="13"/>
      <x/>
      <x/>
      <x/>
      <x/>
      <x/>
    </i>
    <i>
      <x v="34"/>
      <x/>
      <x/>
      <x v="4"/>
    </i>
    <i r="4">
      <x v="16"/>
      <x v="1"/>
      <x v="10"/>
      <x v="4"/>
      <x/>
      <x/>
      <x v="2"/>
      <x v="6"/>
      <x v="13"/>
    </i>
    <i r="9">
      <x v="1"/>
      <x/>
      <x/>
      <x v="1"/>
    </i>
    <i>
      <x v="35"/>
      <x/>
      <x/>
      <x v="19"/>
    </i>
    <i r="4">
      <x v="30"/>
      <x v="1"/>
      <x v="4"/>
    </i>
    <i>
      <x v="36"/>
      <x/>
      <x/>
      <x v="22"/>
    </i>
    <i r="4">
      <x v="6"/>
      <x v="1"/>
      <x v="15"/>
      <x v="30"/>
      <x/>
      <x/>
      <x v="6"/>
      <x v="2"/>
      <x/>
    </i>
    <i r="9">
      <x v="1"/>
      <x/>
      <x/>
      <x v="5"/>
    </i>
    <i>
      <x v="37"/>
      <x v="1"/>
      <x/>
      <x v="22"/>
    </i>
    <i r="4">
      <x v="33"/>
      <x v="1"/>
      <x v="2"/>
      <x v="20"/>
      <x/>
      <x/>
      <x v="8"/>
      <x/>
      <x v="5"/>
    </i>
    <i r="9">
      <x v="1"/>
      <x v="4"/>
      <x/>
      <x v="5"/>
    </i>
    <i>
      <x v="38"/>
      <x/>
      <x/>
      <x v="1"/>
    </i>
    <i r="4">
      <x v="10"/>
      <x v="1"/>
      <x v="5"/>
      <x v="5"/>
      <x/>
      <x/>
      <x v="5"/>
      <x/>
      <x v="5"/>
    </i>
    <i r="9">
      <x v="1"/>
      <x v="5"/>
      <x/>
      <x v="5"/>
    </i>
    <i>
      <x v="39"/>
      <x/>
      <x/>
      <x v="29"/>
    </i>
    <i r="4">
      <x v="7"/>
      <x v="1"/>
      <x v="1"/>
      <x v="4"/>
      <x/>
      <x/>
      <x v="4"/>
      <x/>
      <x v="2"/>
    </i>
    <i r="9">
      <x v="1"/>
      <x/>
      <x/>
      <x v="1"/>
    </i>
    <i>
      <x v="40"/>
      <x/>
      <x/>
      <x v="33"/>
    </i>
    <i r="4">
      <x v="43"/>
      <x v="1"/>
      <x v="1"/>
      <x v="33"/>
      <x/>
      <x/>
      <x v="8"/>
      <x/>
      <x v="10"/>
    </i>
    <i r="9">
      <x v="1"/>
      <x/>
      <x/>
      <x v="1"/>
    </i>
    <i>
      <x v="41"/>
      <x v="1"/>
      <x/>
      <x v="33"/>
    </i>
    <i r="4">
      <x v="42"/>
      <x v="1"/>
      <x v="1"/>
      <x v="8"/>
      <x/>
      <x/>
      <x v="13"/>
      <x v="1"/>
      <x v="13"/>
    </i>
    <i r="9">
      <x v="1"/>
      <x/>
      <x/>
      <x v="13"/>
    </i>
    <i>
      <x v="42"/>
      <x/>
      <x/>
      <x v="23"/>
    </i>
    <i r="4">
      <x/>
      <x v="1"/>
      <x v="1"/>
      <x/>
      <x/>
      <x/>
      <x v="8"/>
      <x/>
      <x v="5"/>
    </i>
    <i r="9">
      <x v="1"/>
      <x/>
      <x/>
      <x v="5"/>
    </i>
    <i>
      <x v="43"/>
      <x/>
      <x/>
      <x v="36"/>
    </i>
    <i r="4">
      <x v="46"/>
      <x v="1"/>
      <x v="1"/>
      <x v="22"/>
      <x/>
      <x/>
      <x v="3"/>
      <x/>
      <x v="13"/>
    </i>
    <i r="9">
      <x v="1"/>
      <x/>
      <x/>
      <x v="1"/>
    </i>
    <i>
      <x v="44"/>
      <x/>
      <x/>
      <x v="10"/>
    </i>
    <i r="4">
      <x v="23"/>
      <x v="1"/>
      <x/>
      <x v="11"/>
      <x/>
      <x/>
      <x v="1"/>
      <x/>
      <x v="11"/>
    </i>
    <i r="9">
      <x v="1"/>
      <x/>
      <x/>
      <x v="11"/>
    </i>
    <i>
      <x v="45"/>
      <x/>
      <x/>
      <x v="37"/>
    </i>
    <i r="4">
      <x v="4"/>
      <x/>
      <x v="1"/>
      <x v="4"/>
      <x/>
      <x/>
      <x/>
      <x/>
      <x/>
    </i>
    <i r="9">
      <x v="1"/>
      <x/>
      <x/>
      <x/>
    </i>
    <i>
      <x v="46"/>
      <x/>
      <x/>
      <x v="18"/>
    </i>
    <i r="4">
      <x v="8"/>
      <x v="1"/>
      <x v="1"/>
      <x v="3"/>
      <x/>
      <x/>
      <x v="6"/>
      <x/>
      <x v="5"/>
    </i>
    <i r="9">
      <x v="1"/>
      <x v="3"/>
      <x/>
      <x v="5"/>
    </i>
    <i>
      <x v="47"/>
      <x/>
      <x/>
      <x v="31"/>
    </i>
    <i r="4">
      <x v="9"/>
      <x v="3"/>
      <x v="3"/>
      <x v="17"/>
      <x/>
      <x/>
      <x v="9"/>
      <x/>
      <x/>
    </i>
    <i>
      <x v="48"/>
      <x v="1"/>
      <x/>
      <x v="3"/>
    </i>
    <i r="4">
      <x v="15"/>
      <x v="6"/>
      <x v="2"/>
      <x v="19"/>
      <x v="1"/>
      <x/>
      <x v="1"/>
      <x/>
      <x v="14"/>
    </i>
    <i r="9">
      <x v="1"/>
      <x v="12"/>
      <x/>
      <x/>
    </i>
  </rowItems>
  <colItems count="1">
    <i/>
  </colItems>
  <formats count="78">
    <format dxfId="4033">
      <pivotArea type="topRight" dataOnly="0" labelOnly="1" outline="0" fieldPosition="0"/>
    </format>
    <format dxfId="4032">
      <pivotArea field="9" type="button" dataOnly="0" labelOnly="1" outline="0" axis="axisRow" fieldPosition="5"/>
    </format>
    <format dxfId="4031">
      <pivotArea field="10" type="button" dataOnly="0" labelOnly="1" outline="0" axis="axisRow" fieldPosition="12"/>
    </format>
    <format dxfId="4030">
      <pivotArea field="9" type="button" dataOnly="0" labelOnly="1" outline="0" axis="axisRow" fieldPosition="5"/>
    </format>
    <format dxfId="4029">
      <pivotArea field="14" type="button" dataOnly="0" labelOnly="1" outline="0" axis="axisRow" fieldPosition="10"/>
    </format>
    <format dxfId="4028">
      <pivotArea field="15" type="button" dataOnly="0" labelOnly="1" outline="0" axis="axisRow" fieldPosition="11"/>
    </format>
    <format dxfId="4027">
      <pivotArea dataOnly="0" labelOnly="1" outline="0" fieldPosition="0">
        <references count="1">
          <reference field="11" count="0"/>
        </references>
      </pivotArea>
    </format>
    <format dxfId="4026">
      <pivotArea field="11" type="button" dataOnly="0" labelOnly="1" outline="0" axis="axisRow" fieldPosition="8"/>
    </format>
    <format dxfId="4025">
      <pivotArea type="all" dataOnly="0" outline="0" fieldPosition="0"/>
    </format>
    <format dxfId="4024">
      <pivotArea outline="0" collapsedLevelsAreSubtotals="1" fieldPosition="0"/>
    </format>
    <format dxfId="4023">
      <pivotArea type="origin" dataOnly="0" labelOnly="1" outline="0" fieldPosition="0"/>
    </format>
    <format dxfId="4022">
      <pivotArea field="-2" type="button" dataOnly="0" labelOnly="1" outline="0"/>
    </format>
    <format dxfId="4021">
      <pivotArea type="topRight" dataOnly="0" labelOnly="1" outline="0" fieldPosition="0"/>
    </format>
    <format dxfId="4020">
      <pivotArea field="0" type="button" dataOnly="0" labelOnly="1" outline="0" axis="axisRow" fieldPosition="0"/>
    </format>
    <format dxfId="4019">
      <pivotArea field="1" type="button" dataOnly="0" labelOnly="1" outline="0" axis="axisRow" fieldPosition="3"/>
    </format>
    <format dxfId="4018">
      <pivotArea field="2" type="button" dataOnly="0" labelOnly="1" outline="0" axis="axisRow" fieldPosition="4"/>
    </format>
    <format dxfId="4017">
      <pivotArea field="9" type="button" dataOnly="0" labelOnly="1" outline="0" axis="axisRow" fieldPosition="5"/>
    </format>
    <format dxfId="4016">
      <pivotArea field="4" type="button" dataOnly="0" labelOnly="1" outline="0" axis="axisRow" fieldPosition="6"/>
    </format>
    <format dxfId="4015">
      <pivotArea field="5" type="button" dataOnly="0" labelOnly="1" outline="0" axis="axisRow" fieldPosition="7"/>
    </format>
    <format dxfId="4014">
      <pivotArea field="11" type="button" dataOnly="0" labelOnly="1" outline="0" axis="axisRow" fieldPosition="8"/>
    </format>
    <format dxfId="4013">
      <pivotArea field="14" type="button" dataOnly="0" labelOnly="1" outline="0" axis="axisRow" fieldPosition="10"/>
    </format>
    <format dxfId="4012">
      <pivotArea field="15" type="button" dataOnly="0" labelOnly="1" outline="0" axis="axisRow" fieldPosition="11"/>
    </format>
    <format dxfId="4011">
      <pivotArea field="10" type="button" dataOnly="0" labelOnly="1" outline="0" axis="axisRow" fieldPosition="12"/>
    </format>
    <format dxfId="4010">
      <pivotArea dataOnly="0" labelOnly="1" grandRow="1" outline="0" fieldPosition="0"/>
    </format>
    <format dxfId="4009">
      <pivotArea type="origin" dataOnly="0" labelOnly="1" outline="0" fieldPosition="0"/>
    </format>
    <format dxfId="4008">
      <pivotArea field="-2" type="button" dataOnly="0" labelOnly="1" outline="0"/>
    </format>
    <format dxfId="4007">
      <pivotArea type="topRight" dataOnly="0" labelOnly="1" outline="0" fieldPosition="0"/>
    </format>
    <format dxfId="4006">
      <pivotArea type="origin" dataOnly="0" labelOnly="1" outline="0" fieldPosition="0"/>
    </format>
    <format dxfId="4005">
      <pivotArea field="-2" type="button" dataOnly="0" labelOnly="1" outline="0"/>
    </format>
    <format dxfId="4004">
      <pivotArea type="topRight" dataOnly="0" labelOnly="1" outline="0" fieldPosition="0"/>
    </format>
    <format dxfId="4003">
      <pivotArea type="origin" dataOnly="0" labelOnly="1" outline="0" fieldPosition="0"/>
    </format>
    <format dxfId="4002">
      <pivotArea field="-2" type="button" dataOnly="0" labelOnly="1" outline="0"/>
    </format>
    <format dxfId="4001">
      <pivotArea type="topRight" dataOnly="0" labelOnly="1" outline="0" fieldPosition="0"/>
    </format>
    <format dxfId="4000">
      <pivotArea field="0" type="button" dataOnly="0" labelOnly="1" outline="0" axis="axisRow" fieldPosition="0"/>
    </format>
    <format dxfId="3999">
      <pivotArea field="1" type="button" dataOnly="0" labelOnly="1" outline="0" axis="axisRow" fieldPosition="3"/>
    </format>
    <format dxfId="3998">
      <pivotArea field="2" type="button" dataOnly="0" labelOnly="1" outline="0" axis="axisRow" fieldPosition="4"/>
    </format>
    <format dxfId="3997">
      <pivotArea field="9" type="button" dataOnly="0" labelOnly="1" outline="0" axis="axisRow" fieldPosition="5"/>
    </format>
    <format dxfId="3996">
      <pivotArea field="4" type="button" dataOnly="0" labelOnly="1" outline="0" axis="axisRow" fieldPosition="6"/>
    </format>
    <format dxfId="3995">
      <pivotArea field="5" type="button" dataOnly="0" labelOnly="1" outline="0" axis="axisRow" fieldPosition="7"/>
    </format>
    <format dxfId="3994">
      <pivotArea field="11" type="button" dataOnly="0" labelOnly="1" outline="0" axis="axisRow" fieldPosition="8"/>
    </format>
    <format dxfId="3993">
      <pivotArea field="14" type="button" dataOnly="0" labelOnly="1" outline="0" axis="axisRow" fieldPosition="10"/>
    </format>
    <format dxfId="3992">
      <pivotArea field="15" type="button" dataOnly="0" labelOnly="1" outline="0" axis="axisRow" fieldPosition="11"/>
    </format>
    <format dxfId="3991">
      <pivotArea field="10" type="button" dataOnly="0" labelOnly="1" outline="0" axis="axisRow" fieldPosition="12"/>
    </format>
    <format dxfId="3990">
      <pivotArea field="6" type="button" dataOnly="0" labelOnly="1" outline="0" axis="axisRow" fieldPosition="9"/>
    </format>
    <format dxfId="3989">
      <pivotArea field="0" type="button" dataOnly="0" labelOnly="1" outline="0" axis="axisRow" fieldPosition="0"/>
    </format>
    <format dxfId="3988">
      <pivotArea field="12" type="button" dataOnly="0" labelOnly="1" outline="0" axis="axisRow" fieldPosition="1"/>
    </format>
    <format dxfId="3987">
      <pivotArea field="13" type="button" dataOnly="0" labelOnly="1" outline="0" axis="axisRow" fieldPosition="2"/>
    </format>
    <format dxfId="3986">
      <pivotArea field="1" type="button" dataOnly="0" labelOnly="1" outline="0" axis="axisRow" fieldPosition="3"/>
    </format>
    <format dxfId="3985">
      <pivotArea dataOnly="0" labelOnly="1" grandRow="1" outline="0" fieldPosition="0"/>
    </format>
    <format dxfId="3984">
      <pivotArea dataOnly="0" labelOnly="1" grandRow="1" outline="0" fieldPosition="0"/>
    </format>
    <format dxfId="3983">
      <pivotArea dataOnly="0" labelOnly="1" grandRow="1" outline="0" fieldPosition="0"/>
    </format>
    <format dxfId="3982">
      <pivotArea type="all" dataOnly="0" outline="0" fieldPosition="0"/>
    </format>
    <format dxfId="3981">
      <pivotArea field="0" type="button" dataOnly="0" labelOnly="1" outline="0" axis="axisRow" fieldPosition="0"/>
    </format>
    <format dxfId="3980">
      <pivotArea field="12" type="button" dataOnly="0" labelOnly="1" outline="0" axis="axisRow" fieldPosition="1"/>
    </format>
    <format dxfId="3979">
      <pivotArea field="13" type="button" dataOnly="0" labelOnly="1" outline="0" axis="axisRow" fieldPosition="2"/>
    </format>
    <format dxfId="3978">
      <pivotArea field="1" type="button" dataOnly="0" labelOnly="1" outline="0" axis="axisRow" fieldPosition="3"/>
    </format>
    <format dxfId="3977">
      <pivotArea field="2" type="button" dataOnly="0" labelOnly="1" outline="0" axis="axisRow" fieldPosition="4"/>
    </format>
    <format dxfId="3976">
      <pivotArea field="9" type="button" dataOnly="0" labelOnly="1" outline="0" axis="axisRow" fieldPosition="5"/>
    </format>
    <format dxfId="3975">
      <pivotArea field="4" type="button" dataOnly="0" labelOnly="1" outline="0" axis="axisRow" fieldPosition="6"/>
    </format>
    <format dxfId="3974">
      <pivotArea field="5" type="button" dataOnly="0" labelOnly="1" outline="0" axis="axisRow" fieldPosition="7"/>
    </format>
    <format dxfId="3973">
      <pivotArea field="11" type="button" dataOnly="0" labelOnly="1" outline="0" axis="axisRow" fieldPosition="8"/>
    </format>
    <format dxfId="3972">
      <pivotArea field="6" type="button" dataOnly="0" labelOnly="1" outline="0" axis="axisRow" fieldPosition="9"/>
    </format>
    <format dxfId="3971">
      <pivotArea field="14" type="button" dataOnly="0" labelOnly="1" outline="0" axis="axisRow" fieldPosition="10"/>
    </format>
    <format dxfId="3970">
      <pivotArea field="15" type="button" dataOnly="0" labelOnly="1" outline="0" axis="axisRow" fieldPosition="11"/>
    </format>
    <format dxfId="3969">
      <pivotArea field="10" type="button" dataOnly="0" labelOnly="1" outline="0" axis="axisRow" fieldPosition="12"/>
    </format>
    <format dxfId="3968">
      <pivotArea dataOnly="0" labelOnly="1" grandRow="1" outline="0" fieldPosition="0"/>
    </format>
    <format dxfId="3967">
      <pivotArea field="2" type="button" dataOnly="0" labelOnly="1" outline="0" axis="axisRow" fieldPosition="4"/>
    </format>
    <format dxfId="3966">
      <pivotArea field="10" type="button" dataOnly="0" labelOnly="1" outline="0" axis="axisRow" fieldPosition="12"/>
    </format>
    <format dxfId="3965">
      <pivotArea field="9" type="button" dataOnly="0" labelOnly="1" outline="0" axis="axisRow" fieldPosition="5"/>
    </format>
    <format dxfId="3964">
      <pivotArea field="4" type="button" dataOnly="0" labelOnly="1" outline="0" axis="axisRow" fieldPosition="6"/>
    </format>
    <format dxfId="3963">
      <pivotArea field="5" type="button" dataOnly="0" labelOnly="1" outline="0" axis="axisRow" fieldPosition="7"/>
    </format>
    <format dxfId="3962">
      <pivotArea field="11" type="button" dataOnly="0" labelOnly="1" outline="0" axis="axisRow" fieldPosition="8"/>
    </format>
    <format dxfId="3961">
      <pivotArea field="6" type="button" dataOnly="0" labelOnly="1" outline="0" axis="axisRow" fieldPosition="9"/>
    </format>
    <format dxfId="3960">
      <pivotArea field="14" type="button" dataOnly="0" labelOnly="1" outline="0" axis="axisRow" fieldPosition="10"/>
    </format>
    <format dxfId="3959">
      <pivotArea field="15" type="button" dataOnly="0" labelOnly="1" outline="0" axis="axisRow" fieldPosition="11"/>
    </format>
    <format dxfId="3958">
      <pivotArea field="9" type="button" dataOnly="0" labelOnly="1" outline="0" axis="axisRow" fieldPosition="5"/>
    </format>
    <format dxfId="3957">
      <pivotArea field="15" type="button" dataOnly="0" labelOnly="1" outline="0" axis="axisRow" fieldPosition="11"/>
    </format>
    <format dxfId="3956">
      <pivotArea field="14" type="button" dataOnly="0" labelOnly="1" outline="0" axis="axisRow" fieldPosition="10"/>
    </format>
  </formats>
  <pivotTableStyleInfo name="PivotStyleLight13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C5D359B-A60C-4B2B-8D87-903AD13C422D}" name="PivotTable5" cacheId="105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C117" firstHeaderRow="0" firstDataRow="1" firstDataCol="1" rowPageCount="1" colPageCount="1"/>
  <pivotFields count="16">
    <pivotField axis="axisRow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50"/>
        <item x="49"/>
        <item t="default"/>
      </items>
    </pivotField>
    <pivotField numFmtId="14" showAll="0"/>
    <pivotField showAll="0"/>
    <pivotField showAll="0"/>
    <pivotField axis="axisRow" showAll="0" sortType="ascending">
      <items count="23">
        <item m="1" x="21"/>
        <item x="4"/>
        <item x="15"/>
        <item x="13"/>
        <item x="1"/>
        <item x="16"/>
        <item x="7"/>
        <item x="9"/>
        <item x="12"/>
        <item x="18"/>
        <item x="8"/>
        <item x="5"/>
        <item x="6"/>
        <item x="14"/>
        <item x="19"/>
        <item x="3"/>
        <item x="17"/>
        <item x="0"/>
        <item x="2"/>
        <item x="11"/>
        <item x="10"/>
        <item x="20"/>
        <item t="default"/>
      </items>
    </pivotField>
    <pivotField axis="axisRow" showAll="0">
      <items count="38">
        <item m="1" x="36"/>
        <item x="2"/>
        <item x="24"/>
        <item x="10"/>
        <item x="7"/>
        <item x="16"/>
        <item x="5"/>
        <item x="8"/>
        <item x="14"/>
        <item x="33"/>
        <item x="19"/>
        <item x="29"/>
        <item x="6"/>
        <item x="18"/>
        <item x="30"/>
        <item x="17"/>
        <item x="11"/>
        <item x="27"/>
        <item x="23"/>
        <item x="21"/>
        <item x="4"/>
        <item x="0"/>
        <item x="3"/>
        <item x="9"/>
        <item x="26"/>
        <item x="25"/>
        <item x="12"/>
        <item x="32"/>
        <item x="1"/>
        <item x="13"/>
        <item x="15"/>
        <item x="20"/>
        <item x="22"/>
        <item x="28"/>
        <item x="31"/>
        <item x="34"/>
        <item h="1" x="35"/>
        <item t="default"/>
      </items>
    </pivotField>
    <pivotField showAll="0"/>
    <pivotField dataField="1" showAll="0"/>
    <pivotField showAll="0"/>
    <pivotField showAll="0"/>
    <pivotField showAll="0"/>
    <pivotField showAll="0"/>
    <pivotField axis="axisPage" dataField="1" multipleItemSelectionAllowed="1" showAll="0">
      <items count="9">
        <item x="0"/>
        <item x="1"/>
        <item m="1" x="5"/>
        <item m="1" x="7"/>
        <item x="2"/>
        <item m="1" x="4"/>
        <item m="1" x="6"/>
        <item x="3"/>
        <item t="default"/>
      </items>
    </pivotField>
    <pivotField showAll="0"/>
    <pivotField showAll="0"/>
    <pivotField showAll="0"/>
  </pivotFields>
  <rowFields count="3">
    <field x="4"/>
    <field x="5"/>
    <field x="0"/>
  </rowFields>
  <rowItems count="114">
    <i>
      <x v="1"/>
    </i>
    <i r="1">
      <x v="20"/>
    </i>
    <i r="2">
      <x v="5"/>
    </i>
    <i>
      <x v="2"/>
    </i>
    <i r="1">
      <x v="2"/>
    </i>
    <i r="2">
      <x v="32"/>
    </i>
    <i>
      <x v="3"/>
    </i>
    <i r="1">
      <x v="10"/>
    </i>
    <i r="2">
      <x v="24"/>
    </i>
    <i>
      <x v="4"/>
    </i>
    <i r="1">
      <x v="21"/>
    </i>
    <i r="2">
      <x v="1"/>
    </i>
    <i r="1">
      <x v="32"/>
    </i>
    <i r="2">
      <x v="29"/>
    </i>
    <i>
      <x v="5"/>
    </i>
    <i r="1">
      <x v="25"/>
    </i>
    <i r="2">
      <x v="33"/>
    </i>
    <i>
      <x v="6"/>
    </i>
    <i r="1">
      <x v="3"/>
    </i>
    <i r="2">
      <x v="12"/>
    </i>
    <i r="1">
      <x v="26"/>
    </i>
    <i r="2">
      <x v="15"/>
    </i>
    <i>
      <x v="7"/>
    </i>
    <i r="1">
      <x v="16"/>
    </i>
    <i r="2">
      <x v="14"/>
    </i>
    <i>
      <x v="8"/>
    </i>
    <i r="1">
      <x v="13"/>
    </i>
    <i r="2">
      <x v="23"/>
    </i>
    <i>
      <x v="9"/>
    </i>
    <i r="1">
      <x v="33"/>
    </i>
    <i r="2">
      <x v="38"/>
    </i>
    <i r="1">
      <x v="35"/>
    </i>
    <i r="2">
      <x v="48"/>
    </i>
    <i>
      <x v="10"/>
    </i>
    <i r="1">
      <x v="8"/>
    </i>
    <i r="2">
      <x v="17"/>
    </i>
    <i r="1">
      <x v="9"/>
    </i>
    <i r="2">
      <x v="45"/>
    </i>
    <i r="1">
      <x v="10"/>
    </i>
    <i r="2">
      <x v="27"/>
    </i>
    <i r="1">
      <x v="14"/>
    </i>
    <i r="2">
      <x v="40"/>
    </i>
    <i r="1">
      <x v="15"/>
    </i>
    <i r="2">
      <x v="22"/>
    </i>
    <i r="1">
      <x v="17"/>
    </i>
    <i r="2">
      <x v="37"/>
    </i>
    <i r="2">
      <x v="41"/>
    </i>
    <i r="2">
      <x v="43"/>
    </i>
    <i r="1">
      <x v="18"/>
    </i>
    <i r="2">
      <x v="31"/>
    </i>
    <i r="1">
      <x v="20"/>
    </i>
    <i r="2">
      <x v="13"/>
    </i>
    <i r="2">
      <x v="25"/>
    </i>
    <i r="2">
      <x v="36"/>
    </i>
    <i r="2">
      <x v="46"/>
    </i>
    <i r="1">
      <x v="27"/>
    </i>
    <i r="2">
      <x v="44"/>
    </i>
    <i r="1">
      <x v="34"/>
    </i>
    <i r="2">
      <x v="42"/>
    </i>
    <i>
      <x v="11"/>
    </i>
    <i r="1">
      <x v="1"/>
    </i>
    <i r="2">
      <x v="11"/>
    </i>
    <i r="1">
      <x v="6"/>
    </i>
    <i r="2">
      <x v="6"/>
    </i>
    <i>
      <x v="12"/>
    </i>
    <i r="1">
      <x v="23"/>
    </i>
    <i r="2">
      <x v="10"/>
    </i>
    <i>
      <x v="13"/>
    </i>
    <i r="1">
      <x v="31"/>
    </i>
    <i r="2">
      <x v="26"/>
    </i>
    <i>
      <x v="14"/>
    </i>
    <i r="1">
      <x v="12"/>
    </i>
    <i r="2">
      <x v="47"/>
    </i>
    <i>
      <x v="15"/>
    </i>
    <i r="1">
      <x v="5"/>
    </i>
    <i r="2">
      <x v="20"/>
    </i>
    <i r="1">
      <x v="7"/>
    </i>
    <i r="2">
      <x v="9"/>
    </i>
    <i r="1">
      <x v="19"/>
    </i>
    <i r="2">
      <x v="28"/>
    </i>
    <i r="1">
      <x v="22"/>
    </i>
    <i r="2">
      <x v="4"/>
    </i>
    <i r="1">
      <x v="29"/>
    </i>
    <i r="2">
      <x v="16"/>
    </i>
    <i r="1">
      <x v="30"/>
    </i>
    <i r="2">
      <x v="18"/>
    </i>
    <i>
      <x v="16"/>
    </i>
    <i r="1">
      <x v="20"/>
    </i>
    <i r="2">
      <x v="34"/>
    </i>
    <i>
      <x v="17"/>
    </i>
    <i r="1">
      <x v="4"/>
    </i>
    <i r="2">
      <x v="8"/>
    </i>
    <i r="1">
      <x v="11"/>
    </i>
    <i r="2">
      <x v="39"/>
    </i>
    <i r="1">
      <x v="12"/>
    </i>
    <i r="2">
      <x v="7"/>
    </i>
    <i r="1">
      <x v="15"/>
    </i>
    <i r="2">
      <x v="30"/>
    </i>
    <i r="1">
      <x v="21"/>
    </i>
    <i r="2">
      <x/>
    </i>
    <i r="1">
      <x v="28"/>
    </i>
    <i r="2">
      <x v="2"/>
    </i>
    <i>
      <x v="18"/>
    </i>
    <i r="1">
      <x v="1"/>
    </i>
    <i r="2">
      <x v="3"/>
    </i>
    <i>
      <x v="19"/>
    </i>
    <i r="1">
      <x v="15"/>
    </i>
    <i r="2">
      <x v="21"/>
    </i>
    <i>
      <x v="20"/>
    </i>
    <i r="1">
      <x v="1"/>
    </i>
    <i r="2">
      <x v="19"/>
    </i>
    <i r="1">
      <x v="24"/>
    </i>
    <i r="2">
      <x v="35"/>
    </i>
    <i t="grand">
      <x/>
    </i>
  </rowItems>
  <colFields count="1">
    <field x="-2"/>
  </colFields>
  <colItems count="2">
    <i>
      <x/>
    </i>
    <i i="1">
      <x v="1"/>
    </i>
  </colItems>
  <pageFields count="1">
    <pageField fld="12" hier="-1"/>
  </pageFields>
  <dataFields count="2">
    <dataField name="Sum of # Injured" fld="12" baseField="4" baseItem="0"/>
    <dataField name="Count of Vehicles Involved" fld="7" subtotal="count" baseField="0" baseItem="176"/>
  </dataFields>
  <formats count="5">
    <format dxfId="395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9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95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95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951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P436" totalsRowShown="0">
  <autoFilter ref="A1:P436" xr:uid="{00000000-0009-0000-0100-000002000000}"/>
  <tableColumns count="16">
    <tableColumn id="1" xr3:uid="{00000000-0010-0000-0000-000001000000}" name="Accident #">
      <calculatedColumnFormula>'2021 Data Sheet'!A2</calculatedColumnFormula>
    </tableColumn>
    <tableColumn id="2" xr3:uid="{00000000-0010-0000-0000-000002000000}" name="Date" dataDxfId="3950">
      <calculatedColumnFormula>'2021 Data Sheet'!B2</calculatedColumnFormula>
    </tableColumn>
    <tableColumn id="3" xr3:uid="{00000000-0010-0000-0000-000003000000}" name="Time" dataDxfId="3949">
      <calculatedColumnFormula>'2021 Data Sheet'!C2</calculatedColumnFormula>
    </tableColumn>
    <tableColumn id="4" xr3:uid="{00000000-0010-0000-0000-000004000000}" name="Weekday">
      <calculatedColumnFormula>'2021 Data Sheet'!D2</calculatedColumnFormula>
    </tableColumn>
    <tableColumn id="5" xr3:uid="{00000000-0010-0000-0000-000005000000}" name="Location">
      <calculatedColumnFormula>'2021 Data Sheet'!E2</calculatedColumnFormula>
    </tableColumn>
    <tableColumn id="6" xr3:uid="{00000000-0010-0000-0000-000006000000}" name="Cross Street">
      <calculatedColumnFormula>'2021 Data Sheet'!F2</calculatedColumnFormula>
    </tableColumn>
    <tableColumn id="16" xr3:uid="{00000000-0010-0000-0000-000010000000}" name="Vehicle #">
      <calculatedColumnFormula>'2021 Data Sheet'!G2</calculatedColumnFormula>
    </tableColumn>
    <tableColumn id="8" xr3:uid="{00000000-0010-0000-0000-000008000000}" name="Vehicles Involved">
      <calculatedColumnFormula>'2021 Data Sheet'!H2</calculatedColumnFormula>
    </tableColumn>
    <tableColumn id="9" xr3:uid="{00000000-0010-0000-0000-000009000000}" name="At Intersection">
      <calculatedColumnFormula>'2021 Data Sheet'!I2</calculatedColumnFormula>
    </tableColumn>
    <tableColumn id="10" xr3:uid="{00000000-0010-0000-0000-00000A000000}" name="Collision With" dataDxfId="3948">
      <calculatedColumnFormula>IF('2021 Data Sheet'!$J2="01",'2021 Data Sheet'!$T$2,IF('2021 Data Sheet'!$J2="02",'2021 Data Sheet'!$T$3,IF('2021 Data Sheet'!$J2="03",'2021 Data Sheet'!$T$4,IF('2021 Data Sheet'!$J2="04",'2021 Data Sheet'!$T$5,IF('2021 Data Sheet'!$J2="05",'2021 Data Sheet'!$T$6,IF('2021 Data Sheet'!$J2="06",'2021 Data Sheet'!$T$7,IF('2021 Data Sheet'!$J2="07",'2021 Data Sheet'!$T$8,IF('2021 Data Sheet'!$J2="08",'2021 Data Sheet'!$T$9,IF('2021 Data Sheet'!$J2="10",'2021 Data Sheet'!$T$10,IF('2021 Data Sheet'!$J2="11",'2021 Data Sheet'!$T$11,IF('2021 Data Sheet'!$J2="12",'2021 Data Sheet'!$T$12,IF('2021 Data Sheet'!$J2="13",'2021 Data Sheet'!$T$13,IF('2021 Data Sheet'!$J2="14",'2021 Data Sheet'!$T$14,IF('2021 Data Sheet'!$J2="15",'2021 Data Sheet'!$T$15,IF('2021 Data Sheet'!$J2="16",'2021 Data Sheet'!$T$16,IF('2021 Data Sheet'!$J2="17",'2021 Data Sheet'!$T$17,IF('2021 Data Sheet'!$J2="18",'2021 Data Sheet'!$T$18,IF('2021 Data Sheet'!$J2="19",'2021 Data Sheet'!$T$19,IF('2021 Data Sheet'!$J2="20",'2021 Data Sheet'!$T$20,IF('2021 Data Sheet'!$J2="21",'2021 Data Sheet'!$T$21,IF('2021 Data Sheet'!$J2="22",'2021 Data Sheet'!$T$22,IF('2021 Data Sheet'!$J2="23",'2021 Data Sheet'!$T$23,IF('2021 Data Sheet'!$J2="24",'2021 Data Sheet'!$T$24,IF('2021 Data Sheet'!$J2="25",'2021 Data Sheet'!$T$25,IF('2021 Data Sheet'!$J2="26",'2021 Data Sheet'!$T$26,IF('2021 Data Sheet'!$J2="27",'2021 Data Sheet'!$T$27,IF('2021 Data Sheet'!$J2="30",'2021 Data Sheet'!$T$28,IF('2021 Data Sheet'!$J2="31",'2021 Data Sheet'!$T$29,IF('2021 Data Sheet'!$J2="32",'2021 Data Sheet'!$T$30,IF('2021 Data Sheet'!$J2="33",'2021 Data Sheet'!$T$31,IF('2021 Data Sheet'!$J2="34",'2021 Data Sheet'!$T$32,IF('2021 Data Sheet'!$J2="40",'2021 Data Sheet'!$T$33,T('2021 Data Sheet'!$J2)))))))))))))))))))))))))))))))))</calculatedColumnFormula>
    </tableColumn>
    <tableColumn id="11" xr3:uid="{00000000-0010-0000-0000-00000B000000}" name="Vehicle Type">
      <calculatedColumnFormula>'2021 Data Sheet'!K2</calculatedColumnFormula>
    </tableColumn>
    <tableColumn id="12" xr3:uid="{00000000-0010-0000-0000-00000C000000}" name="Pedestrian Action" dataDxfId="3947">
      <calculatedColumnFormula>IF('2021 Data Sheet'!$L2="01",'2021 Data Sheet'!$V$2,IF('2021 Data Sheet'!$L2="02",'2021 Data Sheet'!$V$3,IF('2021 Data Sheet'!$L2="03",'2021 Data Sheet'!$V$4,IF('2021 Data Sheet'!$L2="04",'2021 Data Sheet'!$V$5,IF('2021 Data Sheet'!$L2="05",'2021 Data Sheet'!$V$6,IF('2021 Data Sheet'!$L2="06",'2021 Data Sheet'!$V$7,IF('2021 Data Sheet'!$L2="07",'2021 Data Sheet'!$V$8,IF('2021 Data Sheet'!$L2="08",'2021 Data Sheet'!$V$9,IF('2021 Data Sheet'!$L2="09",'2021 Data Sheet'!$V$10,IF('2021 Data Sheet'!$L2="11",'2021 Data Sheet'!$V$11,IF('2021 Data Sheet'!$L2="12",'2021 Data Sheet'!$V$12,IF('2021 Data Sheet'!$L2="13",'2021 Data Sheet'!$V$13,IF('2021 Data Sheet'!$L2="14",'2021 Data Sheet'!$V$14,T('2021 Data Sheet'!$L2))))))))))))))</calculatedColumnFormula>
    </tableColumn>
    <tableColumn id="13" xr3:uid="{00000000-0010-0000-0000-00000D000000}" name="# Injured">
      <calculatedColumnFormula>'2021 Data Sheet'!M2</calculatedColumnFormula>
    </tableColumn>
    <tableColumn id="17" xr3:uid="{00000000-0010-0000-0000-000011000000}" name="Fatalities" dataDxfId="3946">
      <calculatedColumnFormula>'2021 Data Sheet'!N2</calculatedColumnFormula>
    </tableColumn>
    <tableColumn id="14" xr3:uid="{00000000-0010-0000-0000-00000E000000}" name="Contributing Factor 1" dataDxfId="3945">
      <calculatedColumnFormula>IF('2021 Data Sheet'!$O2="02",'2021 Data Sheet'!$R$2,IF('2021 Data Sheet'!$O2="03",'2021 Data Sheet'!$R$3,IF('2021 Data Sheet'!$O2="04",'2021 Data Sheet'!$R$4,IF('2021 Data Sheet'!$O2="05",'2021 Data Sheet'!$R$5,IF('2021 Data Sheet'!$O2="06",'2021 Data Sheet'!$R$6,IF('2021 Data Sheet'!$O2="07",'2021 Data Sheet'!$R$7,IF('2021 Data Sheet'!$O2="08",'2021 Data Sheet'!$R$8,IF('2021 Data Sheet'!$O2="09",'2021 Data Sheet'!$R$9,IF('2021 Data Sheet'!$O2="10",'2021 Data Sheet'!$R$10,IF('2021 Data Sheet'!$O2="11",'2021 Data Sheet'!$R$11,IF('2021 Data Sheet'!$O2="12",'2021 Data Sheet'!$R$12,IF('2021 Data Sheet'!$O2="13",'2021 Data Sheet'!$R$13,IF('2021 Data Sheet'!$O2="14",'2021 Data Sheet'!$R$14,IF('2021 Data Sheet'!$O2="15",'2021 Data Sheet'!$R$15,IF('2021 Data Sheet'!$O2="16",'2021 Data Sheet'!$R$16,IF('2021 Data Sheet'!$O2="17",'2021 Data Sheet'!$R$17,IF('2021 Data Sheet'!$O2="18",'2021 Data Sheet'!$R$18,IF('2021 Data Sheet'!$O2="19",'2021 Data Sheet'!$R$19,IF('2021 Data Sheet'!$O2="20",'2021 Data Sheet'!$R$20,IF('2021 Data Sheet'!$O2="21",'2021 Data Sheet'!$R$21,IF('2021 Data Sheet'!$O2="22",'2021 Data Sheet'!$R$22,IF('2021 Data Sheet'!$O2="23",'2021 Data Sheet'!$R$23,IF('2021 Data Sheet'!$O2="24",'2021 Data Sheet'!$R$24,IF('2021 Data Sheet'!$O2="25",'2021 Data Sheet'!$R$25,IF('2021 Data Sheet'!$O2="26",'2021 Data Sheet'!$R$26,IF('2021 Data Sheet'!$O2="27",'2021 Data Sheet'!$R$27,IF('2021 Data Sheet'!$O2="28",'2021 Data Sheet'!$R$28,IF('2021 Data Sheet'!$O2="29",'2021 Data Sheet'!$R$29,IF('2021 Data Sheet'!$O2="33",'2021 Data Sheet'!$R$30,IF('2021 Data Sheet'!$O2="40",'2021 Data Sheet'!$R$31,IF('2021 Data Sheet'!$O2="41",'2021 Data Sheet'!$R$32,IF('2021 Data Sheet'!$O2="42",'2021 Data Sheet'!$R$33,IF('2021 Data Sheet'!$O2="43",'2021 Data Sheet'!$R$34,IF('2021 Data Sheet'!$O2="44",'2021 Data Sheet'!$R$35,IF('2021 Data Sheet'!$O2="45",'2021 Data Sheet'!$R$36,IF('2021 Data Sheet'!$O2="46",'2021 Data Sheet'!$R$37,IF('2021 Data Sheet'!$O2="47",'2021 Data Sheet'!$R$38,IF('2021 Data Sheet'!$O2="48",'2021 Data Sheet'!$R$39,IF('2021 Data Sheet'!$O2="49",'2021 Data Sheet'!$R$40,IF('2021 Data Sheet'!$O2="50",'2021 Data Sheet'!$R$41,IF('2021 Data Sheet'!$O2="60",'2021 Data Sheet'!$R$42,IF('2021 Data Sheet'!$O2="61",'2021 Data Sheet'!$R$43,IF('2021 Data Sheet'!$O2="62",'2021 Data Sheet'!$R$44,IF('2021 Data Sheet'!$O2="63",'2021 Data Sheet'!$R$45,IF('2021 Data Sheet'!$O2="64",'2021 Data Sheet'!$R$46,IF('2021 Data Sheet'!$O2="65",'2021 Data Sheet'!$R$47,IF('2021 Data Sheet'!$O2="66",'2021 Data Sheet'!$R$48,IF('2021 Data Sheet'!$O2="67",'2021 Data Sheet'!$R$49,IF('2021 Data Sheet'!$O2="68",'2021 Data Sheet'!$R$50,IF('2021 Data Sheet'!$O2="69",'2021 Data Sheet'!$R$51,T('2021 Data Sheet'!$O2)))))))))))))))))))))))))))))))))))))))))))))))))))</calculatedColumnFormula>
    </tableColumn>
    <tableColumn id="15" xr3:uid="{00000000-0010-0000-0000-00000F000000}" name="Contributing Factor 2" dataDxfId="3944">
      <calculatedColumnFormula>IF('2021 Data Sheet'!$P2="02",'2021 Data Sheet'!$R$2,IF('2021 Data Sheet'!$P2="03",'2021 Data Sheet'!$R$3,IF('2021 Data Sheet'!$P2="04",'2021 Data Sheet'!$R$4,IF('2021 Data Sheet'!$P2="05",'2021 Data Sheet'!$R$5,IF('2021 Data Sheet'!$P2="06",'2021 Data Sheet'!$R$6,IF('2021 Data Sheet'!$P2="07",'2021 Data Sheet'!$R$7,IF('2021 Data Sheet'!$P2="08",'2021 Data Sheet'!$R$8,IF('2021 Data Sheet'!$P2="09",'2021 Data Sheet'!$R$9,IF('2021 Data Sheet'!$P2="10",'2021 Data Sheet'!$R$10,IF('2021 Data Sheet'!$P2="11",'2021 Data Sheet'!$R$11,IF('2021 Data Sheet'!$P2="12",'2021 Data Sheet'!$R$12,IF('2021 Data Sheet'!$P2="13",'2021 Data Sheet'!$R$13,IF('2021 Data Sheet'!$P2="14",'2021 Data Sheet'!$R$14,IF('2021 Data Sheet'!$P2="15",'2021 Data Sheet'!$R$15,IF('2021 Data Sheet'!$P2="16",'2021 Data Sheet'!$R$16,IF('2021 Data Sheet'!$P2="17",'2021 Data Sheet'!$R$17,IF('2021 Data Sheet'!$P2="18",'2021 Data Sheet'!$R$18,IF('2021 Data Sheet'!$P2="19",'2021 Data Sheet'!$R$19,IF('2021 Data Sheet'!$P2="20",'2021 Data Sheet'!$R$20,IF('2021 Data Sheet'!$P2="21",'2021 Data Sheet'!$R$21,IF('2021 Data Sheet'!$P2="22",'2021 Data Sheet'!$R$22,IF('2021 Data Sheet'!$P2="23",'2021 Data Sheet'!$R$23,IF('2021 Data Sheet'!$P2="24",'2021 Data Sheet'!$R$24,IF('2021 Data Sheet'!$P2="25",'2021 Data Sheet'!$R$25,IF('2021 Data Sheet'!$P2="26",'2021 Data Sheet'!$R$26,IF('2021 Data Sheet'!$P2="27",'2021 Data Sheet'!$R$27,IF('2021 Data Sheet'!$P2="28",'2021 Data Sheet'!$R$28,IF('2021 Data Sheet'!$P2="29",'2021 Data Sheet'!$R$29,IF('2021 Data Sheet'!$P2="33",'2021 Data Sheet'!$R$30,IF('2021 Data Sheet'!$P2="40",'2021 Data Sheet'!$R$31,IF('2021 Data Sheet'!$P2="41",'2021 Data Sheet'!$R$32,IF('2021 Data Sheet'!$P2="42",'2021 Data Sheet'!$R$33,IF('2021 Data Sheet'!$P2="43",'2021 Data Sheet'!$R$34,IF('2021 Data Sheet'!$P2="44",'2021 Data Sheet'!$R$35,IF('2021 Data Sheet'!$P2="45",'2021 Data Sheet'!$R$36,IF('2021 Data Sheet'!$P2="46",'2021 Data Sheet'!$R$37,IF('2021 Data Sheet'!$P2="47",'2021 Data Sheet'!$R$38,IF('2021 Data Sheet'!$P2="48",'2021 Data Sheet'!$R$39,IF('2021 Data Sheet'!$P2="49",'2021 Data Sheet'!$R$40,IF('2021 Data Sheet'!$P2="50",'2021 Data Sheet'!$R$41,IF('2021 Data Sheet'!$P2="60",'2021 Data Sheet'!$R$42,IF('2021 Data Sheet'!$P2="61",'2021 Data Sheet'!$R$43,IF('2021 Data Sheet'!$P2="62",'2021 Data Sheet'!$R$44,IF('2021 Data Sheet'!$P2="63",'2021 Data Sheet'!$R$45,IF('2021 Data Sheet'!$P2="64",'2021 Data Sheet'!$R$46,IF('2021 Data Sheet'!$P2="65",'2021 Data Sheet'!$R$47,IF('2021 Data Sheet'!$P2="66",'2021 Data Sheet'!$R$48,IF('2021 Data Sheet'!$P2="67",'2021 Data Sheet'!$R$49,IF('2021 Data Sheet'!$P2="68",'2021 Data Sheet'!$R$50,IF('2021 Data Sheet'!$P2="69",'2021 Data Sheet'!$R$51,T('2021 Data Sheet'!$P2)))))))))))))))))))))))))))))))))))))))))))))))))))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M2006"/>
  <sheetViews>
    <sheetView view="pageLayout" zoomScaleNormal="100" workbookViewId="0">
      <selection activeCell="F2" sqref="F2"/>
    </sheetView>
  </sheetViews>
  <sheetFormatPr defaultColWidth="3.28515625" defaultRowHeight="12.75" x14ac:dyDescent="0.2"/>
  <cols>
    <col min="1" max="1" width="13.5703125" style="14" bestFit="1" customWidth="1"/>
    <col min="2" max="2" width="6.5703125" style="15" customWidth="1"/>
    <col min="3" max="3" width="6.5703125" style="17" customWidth="1"/>
    <col min="4" max="4" width="12.28515625" style="14" customWidth="1"/>
    <col min="5" max="5" width="9.5703125" style="14" customWidth="1"/>
    <col min="6" max="6" width="17.7109375" style="14" customWidth="1"/>
    <col min="7" max="8" width="19.5703125" style="14" customWidth="1"/>
    <col min="9" max="9" width="11.140625" style="14" customWidth="1"/>
    <col min="10" max="10" width="4.5703125" style="14" customWidth="1"/>
    <col min="11" max="11" width="21.42578125" style="14" customWidth="1"/>
    <col min="12" max="12" width="22.140625" style="14" customWidth="1"/>
    <col min="13" max="13" width="15.85546875" style="14" bestFit="1" customWidth="1"/>
    <col min="14" max="14" width="15.85546875" bestFit="1" customWidth="1"/>
    <col min="15" max="15" width="16.42578125" bestFit="1" customWidth="1"/>
    <col min="16" max="16" width="21.5703125" bestFit="1" customWidth="1"/>
    <col min="17" max="17" width="21.85546875" bestFit="1" customWidth="1"/>
    <col min="18" max="19" width="12.7109375" bestFit="1" customWidth="1"/>
    <col min="20" max="20" width="11.7109375" bestFit="1" customWidth="1"/>
    <col min="21" max="26" width="21" bestFit="1" customWidth="1"/>
    <col min="27" max="27" width="24.140625" bestFit="1" customWidth="1"/>
    <col min="28" max="29" width="26.42578125" bestFit="1" customWidth="1"/>
    <col min="30" max="30" width="18.85546875" bestFit="1" customWidth="1"/>
    <col min="31" max="31" width="21" bestFit="1" customWidth="1"/>
    <col min="32" max="32" width="18.85546875" bestFit="1" customWidth="1"/>
    <col min="33" max="33" width="21" bestFit="1" customWidth="1"/>
    <col min="34" max="34" width="18.85546875" bestFit="1" customWidth="1"/>
    <col min="35" max="35" width="21" bestFit="1" customWidth="1"/>
    <col min="36" max="36" width="24.140625" bestFit="1" customWidth="1"/>
    <col min="37" max="37" width="26.42578125" bestFit="1" customWidth="1"/>
    <col min="38" max="52" width="5.5703125" bestFit="1" customWidth="1"/>
    <col min="53" max="53" width="24.140625" bestFit="1" customWidth="1"/>
    <col min="54" max="54" width="17.28515625" bestFit="1" customWidth="1"/>
    <col min="55" max="55" width="19.140625" bestFit="1" customWidth="1"/>
  </cols>
  <sheetData>
    <row r="1" spans="1:13" s="21" customFormat="1" ht="18.75" thickBot="1" x14ac:dyDescent="0.3">
      <c r="A1" s="25" t="s">
        <v>208</v>
      </c>
      <c r="B1" s="25"/>
      <c r="C1" s="25"/>
      <c r="D1" s="25"/>
      <c r="E1" s="28"/>
      <c r="F1" s="20"/>
      <c r="G1" s="20"/>
      <c r="H1" s="20"/>
      <c r="I1" s="20"/>
      <c r="J1" s="20"/>
      <c r="K1" s="20"/>
      <c r="L1" s="20"/>
      <c r="M1" s="20"/>
    </row>
    <row r="2" spans="1:13" ht="26.25" thickBot="1" x14ac:dyDescent="0.25">
      <c r="A2" s="19" t="s">
        <v>116</v>
      </c>
      <c r="B2" s="42" t="s">
        <v>202</v>
      </c>
      <c r="C2" s="42"/>
      <c r="D2" s="18">
        <f>(COUNTA(A:A))</f>
        <v>52</v>
      </c>
      <c r="E2" s="23"/>
      <c r="F2" s="22" t="s">
        <v>203</v>
      </c>
      <c r="G2" s="26">
        <f>COUNTIF(B:C,"&gt;0")</f>
        <v>7</v>
      </c>
      <c r="H2" s="27" t="s">
        <v>204</v>
      </c>
      <c r="I2" s="26">
        <f>SUM(B:B)</f>
        <v>10</v>
      </c>
      <c r="J2" s="26"/>
      <c r="K2" s="22" t="s">
        <v>205</v>
      </c>
      <c r="L2" s="26">
        <f>SUM(C:C)</f>
        <v>0</v>
      </c>
      <c r="M2" s="29"/>
    </row>
    <row r="3" spans="1:13" ht="24" x14ac:dyDescent="0.2">
      <c r="A3" s="16" t="s">
        <v>50</v>
      </c>
      <c r="B3" s="13" t="s">
        <v>200</v>
      </c>
      <c r="C3" s="13" t="s">
        <v>201</v>
      </c>
      <c r="D3" s="16" t="s">
        <v>51</v>
      </c>
      <c r="E3" s="16" t="s">
        <v>52</v>
      </c>
      <c r="F3" s="16" t="s">
        <v>57</v>
      </c>
      <c r="G3" s="16" t="s">
        <v>54</v>
      </c>
      <c r="H3" s="16" t="s">
        <v>55</v>
      </c>
      <c r="I3" s="16" t="s">
        <v>59</v>
      </c>
      <c r="J3" s="16" t="s">
        <v>199</v>
      </c>
      <c r="K3" s="16" t="s">
        <v>62</v>
      </c>
      <c r="L3" s="16" t="s">
        <v>63</v>
      </c>
      <c r="M3" s="16" t="s">
        <v>58</v>
      </c>
    </row>
    <row r="4" spans="1:13" x14ac:dyDescent="0.2">
      <c r="A4" s="43" t="s">
        <v>271</v>
      </c>
      <c r="B4" s="43">
        <v>0</v>
      </c>
      <c r="C4" s="43">
        <v>0</v>
      </c>
      <c r="D4" s="44">
        <v>44200</v>
      </c>
      <c r="E4" s="43"/>
      <c r="F4" s="43"/>
      <c r="G4" s="43"/>
      <c r="H4" s="43"/>
      <c r="I4" s="43"/>
      <c r="J4" s="43"/>
      <c r="K4" s="43"/>
      <c r="L4" s="43"/>
      <c r="M4" s="43"/>
    </row>
    <row r="5" spans="1:13" x14ac:dyDescent="0.2">
      <c r="A5" s="43"/>
      <c r="B5" s="43"/>
      <c r="C5" s="43"/>
      <c r="D5" s="43"/>
      <c r="E5" s="43" t="s">
        <v>272</v>
      </c>
      <c r="F5" s="43" t="s">
        <v>154</v>
      </c>
      <c r="G5" s="43" t="s">
        <v>32</v>
      </c>
      <c r="H5" s="43" t="s">
        <v>17</v>
      </c>
      <c r="I5" s="43" t="s">
        <v>20</v>
      </c>
      <c r="J5" s="43">
        <v>1</v>
      </c>
      <c r="K5" s="43" t="s">
        <v>20</v>
      </c>
      <c r="L5" s="43" t="s">
        <v>20</v>
      </c>
      <c r="M5" s="43" t="s">
        <v>235</v>
      </c>
    </row>
    <row r="6" spans="1:13" x14ac:dyDescent="0.2">
      <c r="A6" s="43"/>
      <c r="B6" s="43"/>
      <c r="C6" s="43"/>
      <c r="D6" s="43"/>
      <c r="E6" s="43"/>
      <c r="F6" s="43"/>
      <c r="G6" s="43"/>
      <c r="H6" s="43"/>
      <c r="I6" s="43"/>
      <c r="J6" s="43">
        <v>2</v>
      </c>
      <c r="K6" s="43" t="s">
        <v>69</v>
      </c>
      <c r="L6" s="43" t="s">
        <v>20</v>
      </c>
      <c r="M6" s="43" t="s">
        <v>30</v>
      </c>
    </row>
    <row r="7" spans="1:13" x14ac:dyDescent="0.2">
      <c r="A7" s="43" t="s">
        <v>311</v>
      </c>
      <c r="B7" s="43">
        <v>0</v>
      </c>
      <c r="C7" s="43">
        <v>0</v>
      </c>
      <c r="D7" s="44">
        <v>44201</v>
      </c>
      <c r="E7" s="43"/>
      <c r="F7" s="43"/>
      <c r="G7" s="43"/>
      <c r="H7" s="43"/>
      <c r="I7" s="43"/>
      <c r="J7" s="43"/>
      <c r="K7" s="43"/>
      <c r="L7" s="43"/>
      <c r="M7" s="43"/>
    </row>
    <row r="8" spans="1:13" x14ac:dyDescent="0.2">
      <c r="A8" s="43"/>
      <c r="B8" s="43"/>
      <c r="C8" s="43"/>
      <c r="D8" s="43"/>
      <c r="E8" s="43" t="s">
        <v>240</v>
      </c>
      <c r="F8" s="43" t="s">
        <v>154</v>
      </c>
      <c r="G8" s="43" t="s">
        <v>211</v>
      </c>
      <c r="H8" s="43" t="s">
        <v>42</v>
      </c>
      <c r="I8" s="43" t="s">
        <v>20</v>
      </c>
      <c r="J8" s="43">
        <v>1</v>
      </c>
      <c r="K8" s="43" t="s">
        <v>67</v>
      </c>
      <c r="L8" s="43" t="s">
        <v>20</v>
      </c>
      <c r="M8" s="43" t="s">
        <v>312</v>
      </c>
    </row>
    <row r="9" spans="1:13" x14ac:dyDescent="0.2">
      <c r="A9" s="43"/>
      <c r="B9" s="43"/>
      <c r="C9" s="43"/>
      <c r="D9" s="43"/>
      <c r="E9" s="43"/>
      <c r="F9" s="43"/>
      <c r="G9" s="43"/>
      <c r="H9" s="43"/>
      <c r="I9" s="43"/>
      <c r="J9" s="43">
        <v>2</v>
      </c>
      <c r="K9" s="43" t="s">
        <v>20</v>
      </c>
      <c r="L9" s="43" t="s">
        <v>20</v>
      </c>
      <c r="M9" s="43" t="s">
        <v>34</v>
      </c>
    </row>
    <row r="10" spans="1:13" x14ac:dyDescent="0.2">
      <c r="A10" s="43" t="s">
        <v>314</v>
      </c>
      <c r="B10" s="43">
        <v>0</v>
      </c>
      <c r="C10" s="43">
        <v>0</v>
      </c>
      <c r="D10" s="44">
        <v>44201</v>
      </c>
      <c r="E10" s="43"/>
      <c r="F10" s="43"/>
      <c r="G10" s="43"/>
      <c r="H10" s="43"/>
      <c r="I10" s="43"/>
      <c r="J10" s="43"/>
      <c r="K10" s="43"/>
      <c r="L10" s="43"/>
      <c r="M10" s="43"/>
    </row>
    <row r="11" spans="1:13" x14ac:dyDescent="0.2">
      <c r="A11" s="43"/>
      <c r="B11" s="43"/>
      <c r="C11" s="43"/>
      <c r="D11" s="43"/>
      <c r="E11" s="43" t="s">
        <v>315</v>
      </c>
      <c r="F11" s="43" t="s">
        <v>154</v>
      </c>
      <c r="G11" s="43" t="s">
        <v>32</v>
      </c>
      <c r="H11" s="43" t="s">
        <v>120</v>
      </c>
      <c r="I11" s="43" t="s">
        <v>20</v>
      </c>
      <c r="J11" s="43">
        <v>1</v>
      </c>
      <c r="K11" s="43" t="s">
        <v>75</v>
      </c>
      <c r="L11" s="43" t="s">
        <v>80</v>
      </c>
      <c r="M11" s="43" t="s">
        <v>30</v>
      </c>
    </row>
    <row r="12" spans="1:13" x14ac:dyDescent="0.2">
      <c r="A12" s="43"/>
      <c r="B12" s="43"/>
      <c r="C12" s="43"/>
      <c r="D12" s="43"/>
      <c r="E12" s="43"/>
      <c r="F12" s="43"/>
      <c r="G12" s="43"/>
      <c r="H12" s="43"/>
      <c r="I12" s="43"/>
      <c r="J12" s="43">
        <v>2</v>
      </c>
      <c r="K12" s="43" t="s">
        <v>20</v>
      </c>
      <c r="L12" s="43" t="s">
        <v>20</v>
      </c>
      <c r="M12" s="43" t="s">
        <v>30</v>
      </c>
    </row>
    <row r="13" spans="1:13" x14ac:dyDescent="0.2">
      <c r="A13" s="43" t="s">
        <v>307</v>
      </c>
      <c r="B13" s="43">
        <v>0</v>
      </c>
      <c r="C13" s="43">
        <v>0</v>
      </c>
      <c r="D13" s="44">
        <v>44203</v>
      </c>
      <c r="E13" s="43"/>
      <c r="F13" s="43"/>
      <c r="G13" s="43"/>
      <c r="H13" s="43"/>
      <c r="I13" s="43"/>
      <c r="J13" s="43"/>
      <c r="K13" s="43"/>
      <c r="L13" s="43"/>
      <c r="M13" s="43"/>
    </row>
    <row r="14" spans="1:13" x14ac:dyDescent="0.2">
      <c r="A14" s="43"/>
      <c r="B14" s="43"/>
      <c r="C14" s="43"/>
      <c r="D14" s="43"/>
      <c r="E14" s="43" t="s">
        <v>308</v>
      </c>
      <c r="F14" s="43" t="s">
        <v>178</v>
      </c>
      <c r="G14" s="43" t="s">
        <v>16</v>
      </c>
      <c r="H14" s="43" t="s">
        <v>226</v>
      </c>
      <c r="I14" s="43" t="s">
        <v>20</v>
      </c>
      <c r="J14" s="43">
        <v>1</v>
      </c>
      <c r="K14" s="43" t="s">
        <v>66</v>
      </c>
      <c r="L14" s="43" t="s">
        <v>20</v>
      </c>
      <c r="M14" s="43" t="s">
        <v>30</v>
      </c>
    </row>
    <row r="15" spans="1:13" x14ac:dyDescent="0.2">
      <c r="A15" s="43" t="s">
        <v>301</v>
      </c>
      <c r="B15" s="43">
        <v>1</v>
      </c>
      <c r="C15" s="43">
        <v>0</v>
      </c>
      <c r="D15" s="44">
        <v>44203</v>
      </c>
      <c r="E15" s="43"/>
      <c r="F15" s="43"/>
      <c r="G15" s="43"/>
      <c r="H15" s="43"/>
      <c r="I15" s="43"/>
      <c r="J15" s="43"/>
      <c r="K15" s="43"/>
      <c r="L15" s="43"/>
      <c r="M15" s="43"/>
    </row>
    <row r="16" spans="1:13" x14ac:dyDescent="0.2">
      <c r="A16" s="43"/>
      <c r="B16" s="43"/>
      <c r="C16" s="43"/>
      <c r="D16" s="43"/>
      <c r="E16" s="43" t="s">
        <v>302</v>
      </c>
      <c r="F16" s="43" t="s">
        <v>154</v>
      </c>
      <c r="G16" s="43" t="s">
        <v>17</v>
      </c>
      <c r="H16" s="43" t="s">
        <v>29</v>
      </c>
      <c r="I16" s="43" t="s">
        <v>20</v>
      </c>
      <c r="J16" s="43">
        <v>1</v>
      </c>
      <c r="K16" s="43" t="s">
        <v>66</v>
      </c>
      <c r="L16" s="43" t="s">
        <v>79</v>
      </c>
      <c r="M16" s="43" t="s">
        <v>25</v>
      </c>
    </row>
    <row r="17" spans="1:13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>
        <v>2</v>
      </c>
      <c r="K17" s="43" t="s">
        <v>20</v>
      </c>
      <c r="L17" s="43" t="s">
        <v>20</v>
      </c>
      <c r="M17" s="43" t="s">
        <v>25</v>
      </c>
    </row>
    <row r="18" spans="1:13" x14ac:dyDescent="0.2">
      <c r="A18" s="43" t="s">
        <v>278</v>
      </c>
      <c r="B18" s="43">
        <v>4</v>
      </c>
      <c r="C18" s="43">
        <v>0</v>
      </c>
      <c r="D18" s="44">
        <v>44205</v>
      </c>
      <c r="E18" s="43"/>
      <c r="F18" s="43"/>
      <c r="G18" s="43"/>
      <c r="H18" s="43"/>
      <c r="I18" s="43"/>
      <c r="J18" s="43"/>
      <c r="K18" s="43"/>
      <c r="L18" s="43"/>
      <c r="M18" s="43"/>
    </row>
    <row r="19" spans="1:13" x14ac:dyDescent="0.2">
      <c r="A19" s="43"/>
      <c r="B19" s="43"/>
      <c r="C19" s="43"/>
      <c r="D19" s="43"/>
      <c r="E19" s="43" t="s">
        <v>279</v>
      </c>
      <c r="F19" s="43" t="s">
        <v>154</v>
      </c>
      <c r="G19" s="43" t="s">
        <v>29</v>
      </c>
      <c r="H19" s="43" t="s">
        <v>280</v>
      </c>
      <c r="I19" s="43" t="s">
        <v>20</v>
      </c>
      <c r="J19" s="43">
        <v>1</v>
      </c>
      <c r="K19" s="43" t="s">
        <v>81</v>
      </c>
      <c r="L19" s="43" t="s">
        <v>67</v>
      </c>
      <c r="M19" s="43" t="s">
        <v>22</v>
      </c>
    </row>
    <row r="20" spans="1:13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>
        <v>2</v>
      </c>
      <c r="K20" s="43" t="s">
        <v>20</v>
      </c>
      <c r="L20" s="43" t="s">
        <v>20</v>
      </c>
      <c r="M20" s="43" t="s">
        <v>22</v>
      </c>
    </row>
    <row r="21" spans="1:13" x14ac:dyDescent="0.2">
      <c r="A21" s="43" t="s">
        <v>285</v>
      </c>
      <c r="B21" s="43">
        <v>1</v>
      </c>
      <c r="C21" s="43">
        <v>0</v>
      </c>
      <c r="D21" s="44">
        <v>44205</v>
      </c>
      <c r="E21" s="43"/>
      <c r="F21" s="43"/>
      <c r="G21" s="43"/>
      <c r="H21" s="43"/>
      <c r="I21" s="43"/>
      <c r="J21" s="43"/>
      <c r="K21" s="43"/>
      <c r="L21" s="43"/>
      <c r="M21" s="43"/>
    </row>
    <row r="22" spans="1:13" x14ac:dyDescent="0.2">
      <c r="A22" s="43"/>
      <c r="B22" s="43"/>
      <c r="C22" s="43"/>
      <c r="D22" s="43"/>
      <c r="E22" s="43" t="s">
        <v>220</v>
      </c>
      <c r="F22" s="43" t="s">
        <v>163</v>
      </c>
      <c r="G22" s="43" t="s">
        <v>29</v>
      </c>
      <c r="H22" s="43" t="s">
        <v>149</v>
      </c>
      <c r="I22" s="43" t="s">
        <v>20</v>
      </c>
      <c r="J22" s="43">
        <v>1</v>
      </c>
      <c r="K22" s="43" t="s">
        <v>80</v>
      </c>
      <c r="L22" s="43" t="s">
        <v>81</v>
      </c>
      <c r="M22" s="43" t="s">
        <v>22</v>
      </c>
    </row>
    <row r="23" spans="1:13" x14ac:dyDescent="0.2">
      <c r="A23" s="43" t="s">
        <v>273</v>
      </c>
      <c r="B23" s="43">
        <v>0</v>
      </c>
      <c r="C23" s="43">
        <v>0</v>
      </c>
      <c r="D23" s="44">
        <v>44207</v>
      </c>
      <c r="E23" s="43"/>
      <c r="F23" s="43"/>
      <c r="G23" s="43"/>
      <c r="H23" s="43"/>
      <c r="I23" s="43"/>
      <c r="J23" s="43"/>
      <c r="K23" s="43"/>
      <c r="L23" s="43"/>
      <c r="M23" s="43"/>
    </row>
    <row r="24" spans="1:13" x14ac:dyDescent="0.2">
      <c r="A24" s="43"/>
      <c r="B24" s="43"/>
      <c r="C24" s="43"/>
      <c r="D24" s="43"/>
      <c r="E24" s="43" t="s">
        <v>274</v>
      </c>
      <c r="F24" s="43" t="s">
        <v>20</v>
      </c>
      <c r="G24" s="43" t="s">
        <v>275</v>
      </c>
      <c r="H24" s="43" t="s">
        <v>212</v>
      </c>
      <c r="I24" s="43" t="s">
        <v>20</v>
      </c>
      <c r="J24" s="43">
        <v>1</v>
      </c>
      <c r="K24" s="43" t="s">
        <v>21</v>
      </c>
      <c r="L24" s="43" t="s">
        <v>21</v>
      </c>
      <c r="M24" s="43" t="s">
        <v>229</v>
      </c>
    </row>
    <row r="25" spans="1:13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>
        <v>2</v>
      </c>
      <c r="K25" s="43" t="s">
        <v>20</v>
      </c>
      <c r="L25" s="43" t="s">
        <v>20</v>
      </c>
      <c r="M25" s="43" t="s">
        <v>22</v>
      </c>
    </row>
    <row r="26" spans="1:13" x14ac:dyDescent="0.2">
      <c r="A26" s="43" t="s">
        <v>299</v>
      </c>
      <c r="B26" s="43">
        <v>0</v>
      </c>
      <c r="C26" s="43">
        <v>0</v>
      </c>
      <c r="D26" s="44">
        <v>44210</v>
      </c>
      <c r="E26" s="43"/>
      <c r="F26" s="43"/>
      <c r="G26" s="43"/>
      <c r="H26" s="43"/>
      <c r="I26" s="43"/>
      <c r="J26" s="43"/>
      <c r="K26" s="43"/>
      <c r="L26" s="43"/>
      <c r="M26" s="43"/>
    </row>
    <row r="27" spans="1:13" x14ac:dyDescent="0.2">
      <c r="A27" s="43"/>
      <c r="B27" s="43"/>
      <c r="C27" s="43"/>
      <c r="D27" s="43"/>
      <c r="E27" s="43" t="s">
        <v>300</v>
      </c>
      <c r="F27" s="43" t="s">
        <v>154</v>
      </c>
      <c r="G27" s="43" t="s">
        <v>117</v>
      </c>
      <c r="H27" s="43" t="s">
        <v>237</v>
      </c>
      <c r="I27" s="43" t="s">
        <v>20</v>
      </c>
      <c r="J27" s="43">
        <v>1</v>
      </c>
      <c r="K27" s="43" t="s">
        <v>69</v>
      </c>
      <c r="L27" s="43" t="s">
        <v>20</v>
      </c>
      <c r="M27" s="43" t="s">
        <v>25</v>
      </c>
    </row>
    <row r="28" spans="1:13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>
        <v>2</v>
      </c>
      <c r="K28" s="43" t="s">
        <v>20</v>
      </c>
      <c r="L28" s="43" t="s">
        <v>20</v>
      </c>
      <c r="M28" s="43" t="s">
        <v>30</v>
      </c>
    </row>
    <row r="29" spans="1:13" x14ac:dyDescent="0.2">
      <c r="A29" s="43" t="s">
        <v>293</v>
      </c>
      <c r="B29" s="43">
        <v>0</v>
      </c>
      <c r="C29" s="43">
        <v>0</v>
      </c>
      <c r="D29" s="44">
        <v>44213</v>
      </c>
      <c r="E29" s="43"/>
      <c r="F29" s="43"/>
      <c r="G29" s="43"/>
      <c r="H29" s="43"/>
      <c r="I29" s="43"/>
      <c r="J29" s="43"/>
      <c r="K29" s="43"/>
      <c r="L29" s="43"/>
      <c r="M29" s="43"/>
    </row>
    <row r="30" spans="1:13" x14ac:dyDescent="0.2">
      <c r="A30" s="43"/>
      <c r="B30" s="43"/>
      <c r="C30" s="43"/>
      <c r="D30" s="43"/>
      <c r="E30" s="43" t="s">
        <v>294</v>
      </c>
      <c r="F30" s="43" t="s">
        <v>154</v>
      </c>
      <c r="G30" s="43" t="s">
        <v>32</v>
      </c>
      <c r="H30" s="43" t="s">
        <v>17</v>
      </c>
      <c r="I30" s="43" t="s">
        <v>20</v>
      </c>
      <c r="J30" s="43">
        <v>1</v>
      </c>
      <c r="K30" s="43" t="s">
        <v>71</v>
      </c>
      <c r="L30" s="43" t="s">
        <v>20</v>
      </c>
      <c r="M30" s="43" t="s">
        <v>22</v>
      </c>
    </row>
    <row r="31" spans="1:13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>
        <v>2</v>
      </c>
      <c r="K31" s="43" t="s">
        <v>20</v>
      </c>
      <c r="L31" s="43" t="s">
        <v>20</v>
      </c>
      <c r="M31" s="43" t="s">
        <v>22</v>
      </c>
    </row>
    <row r="32" spans="1:13" x14ac:dyDescent="0.2">
      <c r="A32" s="43" t="s">
        <v>276</v>
      </c>
      <c r="B32" s="43">
        <v>0</v>
      </c>
      <c r="C32" s="43">
        <v>0</v>
      </c>
      <c r="D32" s="44">
        <v>44212</v>
      </c>
      <c r="E32" s="43"/>
      <c r="F32" s="43"/>
      <c r="G32" s="43"/>
      <c r="H32" s="43"/>
      <c r="I32" s="43"/>
      <c r="J32" s="43"/>
      <c r="K32" s="43"/>
      <c r="L32" s="43"/>
      <c r="M32" s="43"/>
    </row>
    <row r="33" spans="1:13" x14ac:dyDescent="0.2">
      <c r="A33" s="43"/>
      <c r="B33" s="43"/>
      <c r="C33" s="43"/>
      <c r="D33" s="43"/>
      <c r="E33" s="43" t="s">
        <v>277</v>
      </c>
      <c r="F33" s="43" t="s">
        <v>154</v>
      </c>
      <c r="G33" s="43" t="s">
        <v>24</v>
      </c>
      <c r="H33" s="43" t="s">
        <v>228</v>
      </c>
      <c r="I33" s="43" t="s">
        <v>20</v>
      </c>
      <c r="J33" s="43">
        <v>1</v>
      </c>
      <c r="K33" s="43" t="s">
        <v>66</v>
      </c>
      <c r="L33" s="43" t="s">
        <v>20</v>
      </c>
      <c r="M33" s="43" t="s">
        <v>34</v>
      </c>
    </row>
    <row r="34" spans="1:13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>
        <v>2</v>
      </c>
      <c r="K34" s="43" t="s">
        <v>20</v>
      </c>
      <c r="L34" s="43" t="s">
        <v>20</v>
      </c>
      <c r="M34" s="43" t="s">
        <v>30</v>
      </c>
    </row>
    <row r="35" spans="1:13" x14ac:dyDescent="0.2">
      <c r="A35" s="43" t="s">
        <v>267</v>
      </c>
      <c r="B35" s="43">
        <v>0</v>
      </c>
      <c r="C35" s="43">
        <v>0</v>
      </c>
      <c r="D35" s="44">
        <v>44214</v>
      </c>
      <c r="E35" s="43"/>
      <c r="F35" s="43"/>
      <c r="G35" s="43"/>
      <c r="H35" s="43"/>
      <c r="I35" s="43"/>
      <c r="J35" s="43"/>
      <c r="K35" s="43"/>
      <c r="L35" s="43"/>
      <c r="M35" s="43"/>
    </row>
    <row r="36" spans="1:13" x14ac:dyDescent="0.2">
      <c r="A36" s="43"/>
      <c r="B36" s="43"/>
      <c r="C36" s="43"/>
      <c r="D36" s="43"/>
      <c r="E36" s="43" t="s">
        <v>268</v>
      </c>
      <c r="F36" s="43" t="s">
        <v>154</v>
      </c>
      <c r="G36" s="43" t="s">
        <v>224</v>
      </c>
      <c r="H36" s="43" t="s">
        <v>19</v>
      </c>
      <c r="I36" s="43" t="s">
        <v>20</v>
      </c>
      <c r="J36" s="43">
        <v>1</v>
      </c>
      <c r="K36" s="43" t="s">
        <v>65</v>
      </c>
      <c r="L36" s="43" t="s">
        <v>20</v>
      </c>
      <c r="M36" s="43" t="s">
        <v>22</v>
      </c>
    </row>
    <row r="37" spans="1:13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>
        <v>2</v>
      </c>
      <c r="K37" s="43" t="s">
        <v>20</v>
      </c>
      <c r="L37" s="43" t="s">
        <v>20</v>
      </c>
      <c r="M37" s="43" t="s">
        <v>22</v>
      </c>
    </row>
    <row r="38" spans="1:13" x14ac:dyDescent="0.2">
      <c r="A38" s="43" t="s">
        <v>316</v>
      </c>
      <c r="B38" s="43">
        <v>1</v>
      </c>
      <c r="C38" s="43">
        <v>0</v>
      </c>
      <c r="D38" s="44">
        <v>44215</v>
      </c>
      <c r="E38" s="43"/>
      <c r="F38" s="43"/>
      <c r="G38" s="43"/>
      <c r="H38" s="43"/>
      <c r="I38" s="43"/>
      <c r="J38" s="43"/>
      <c r="K38" s="43"/>
      <c r="L38" s="43"/>
      <c r="M38" s="43"/>
    </row>
    <row r="39" spans="1:13" x14ac:dyDescent="0.2">
      <c r="A39" s="43"/>
      <c r="B39" s="43"/>
      <c r="C39" s="43"/>
      <c r="D39" s="43"/>
      <c r="E39" s="43" t="s">
        <v>214</v>
      </c>
      <c r="F39" s="43" t="s">
        <v>162</v>
      </c>
      <c r="G39" s="43" t="s">
        <v>136</v>
      </c>
      <c r="H39" s="43" t="s">
        <v>241</v>
      </c>
      <c r="I39" s="43" t="s">
        <v>20</v>
      </c>
      <c r="J39" s="43">
        <v>1</v>
      </c>
      <c r="K39" s="43" t="s">
        <v>72</v>
      </c>
      <c r="L39" s="43" t="s">
        <v>20</v>
      </c>
      <c r="M39" s="43" t="s">
        <v>22</v>
      </c>
    </row>
    <row r="40" spans="1:13" x14ac:dyDescent="0.2">
      <c r="A40" s="43" t="s">
        <v>303</v>
      </c>
      <c r="B40" s="43">
        <v>0</v>
      </c>
      <c r="C40" s="43">
        <v>0</v>
      </c>
      <c r="D40" s="44">
        <v>44224</v>
      </c>
      <c r="E40" s="43"/>
      <c r="F40" s="43"/>
      <c r="G40" s="43"/>
      <c r="H40" s="43"/>
      <c r="I40" s="43"/>
      <c r="J40" s="43"/>
      <c r="K40" s="43"/>
      <c r="L40" s="43"/>
      <c r="M40" s="43"/>
    </row>
    <row r="41" spans="1:13" x14ac:dyDescent="0.2">
      <c r="A41" s="43"/>
      <c r="B41" s="43"/>
      <c r="C41" s="43"/>
      <c r="D41" s="43"/>
      <c r="E41" s="43" t="s">
        <v>304</v>
      </c>
      <c r="F41" s="43" t="s">
        <v>154</v>
      </c>
      <c r="G41" s="43" t="s">
        <v>32</v>
      </c>
      <c r="H41" s="43" t="s">
        <v>135</v>
      </c>
      <c r="I41" s="43" t="s">
        <v>20</v>
      </c>
      <c r="J41" s="43">
        <v>1</v>
      </c>
      <c r="K41" s="43" t="s">
        <v>69</v>
      </c>
      <c r="L41" s="43" t="s">
        <v>20</v>
      </c>
      <c r="M41" s="43" t="s">
        <v>147</v>
      </c>
    </row>
    <row r="42" spans="1:13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>
        <v>2</v>
      </c>
      <c r="K42" s="43" t="s">
        <v>20</v>
      </c>
      <c r="L42" s="43" t="s">
        <v>20</v>
      </c>
      <c r="M42" s="43" t="s">
        <v>34</v>
      </c>
    </row>
    <row r="43" spans="1:13" x14ac:dyDescent="0.2">
      <c r="A43" s="43" t="s">
        <v>309</v>
      </c>
      <c r="B43" s="43">
        <v>0</v>
      </c>
      <c r="C43" s="43">
        <v>0</v>
      </c>
      <c r="D43" s="44">
        <v>44224</v>
      </c>
      <c r="E43" s="43"/>
      <c r="F43" s="43"/>
      <c r="G43" s="43"/>
      <c r="H43" s="43"/>
      <c r="I43" s="43"/>
      <c r="J43" s="43"/>
      <c r="K43" s="43"/>
      <c r="L43" s="43"/>
      <c r="M43" s="43"/>
    </row>
    <row r="44" spans="1:13" x14ac:dyDescent="0.2">
      <c r="A44" s="43"/>
      <c r="B44" s="43"/>
      <c r="C44" s="43"/>
      <c r="D44" s="43"/>
      <c r="E44" s="43" t="s">
        <v>310</v>
      </c>
      <c r="F44" s="43" t="s">
        <v>154</v>
      </c>
      <c r="G44" s="43" t="s">
        <v>120</v>
      </c>
      <c r="H44" s="43" t="s">
        <v>17</v>
      </c>
      <c r="I44" s="43" t="s">
        <v>20</v>
      </c>
      <c r="J44" s="43">
        <v>1</v>
      </c>
      <c r="K44" s="43" t="s">
        <v>71</v>
      </c>
      <c r="L44" s="43" t="s">
        <v>20</v>
      </c>
      <c r="M44" s="43" t="s">
        <v>30</v>
      </c>
    </row>
    <row r="45" spans="1:13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>
        <v>2</v>
      </c>
      <c r="K45" s="43" t="s">
        <v>20</v>
      </c>
      <c r="L45" s="43" t="s">
        <v>20</v>
      </c>
      <c r="M45" s="43" t="s">
        <v>34</v>
      </c>
    </row>
    <row r="46" spans="1:13" x14ac:dyDescent="0.2">
      <c r="A46" s="43" t="s">
        <v>283</v>
      </c>
      <c r="B46" s="43">
        <v>0</v>
      </c>
      <c r="C46" s="43">
        <v>0</v>
      </c>
      <c r="D46" s="44">
        <v>44226</v>
      </c>
      <c r="E46" s="43"/>
      <c r="F46" s="43"/>
      <c r="G46" s="43"/>
      <c r="H46" s="43"/>
      <c r="I46" s="43"/>
      <c r="J46" s="43"/>
      <c r="K46" s="43"/>
      <c r="L46" s="43"/>
      <c r="M46" s="43"/>
    </row>
    <row r="47" spans="1:13" x14ac:dyDescent="0.2">
      <c r="A47" s="43"/>
      <c r="B47" s="43"/>
      <c r="C47" s="43"/>
      <c r="D47" s="43"/>
      <c r="E47" s="43" t="s">
        <v>242</v>
      </c>
      <c r="F47" s="43" t="s">
        <v>154</v>
      </c>
      <c r="G47" s="43" t="s">
        <v>29</v>
      </c>
      <c r="H47" s="43" t="s">
        <v>146</v>
      </c>
      <c r="I47" s="43" t="s">
        <v>20</v>
      </c>
      <c r="J47" s="43">
        <v>1</v>
      </c>
      <c r="K47" s="43" t="s">
        <v>97</v>
      </c>
      <c r="L47" s="43" t="s">
        <v>20</v>
      </c>
      <c r="M47" s="43" t="s">
        <v>30</v>
      </c>
    </row>
    <row r="48" spans="1:13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>
        <v>2</v>
      </c>
      <c r="K48" s="43" t="s">
        <v>20</v>
      </c>
      <c r="L48" s="43" t="s">
        <v>20</v>
      </c>
      <c r="M48" s="43" t="s">
        <v>33</v>
      </c>
    </row>
    <row r="49" spans="1:13" x14ac:dyDescent="0.2">
      <c r="A49" s="43" t="s">
        <v>259</v>
      </c>
      <c r="B49" s="43">
        <v>0</v>
      </c>
      <c r="C49" s="43">
        <v>0</v>
      </c>
      <c r="D49" s="44">
        <v>44228</v>
      </c>
      <c r="E49" s="43"/>
      <c r="F49" s="43"/>
      <c r="G49" s="43"/>
      <c r="H49" s="43"/>
      <c r="I49" s="43"/>
      <c r="J49" s="43"/>
      <c r="K49" s="43"/>
      <c r="L49" s="43"/>
      <c r="M49" s="43"/>
    </row>
    <row r="50" spans="1:13" x14ac:dyDescent="0.2">
      <c r="A50" s="43"/>
      <c r="B50" s="43"/>
      <c r="C50" s="43"/>
      <c r="D50" s="43"/>
      <c r="E50" s="43" t="s">
        <v>260</v>
      </c>
      <c r="F50" s="43" t="s">
        <v>154</v>
      </c>
      <c r="G50" s="43" t="s">
        <v>17</v>
      </c>
      <c r="H50" s="43" t="s">
        <v>130</v>
      </c>
      <c r="I50" s="43" t="s">
        <v>20</v>
      </c>
      <c r="J50" s="43">
        <v>1</v>
      </c>
      <c r="K50" s="43" t="s">
        <v>66</v>
      </c>
      <c r="L50" s="43" t="s">
        <v>110</v>
      </c>
      <c r="M50" s="43" t="s">
        <v>34</v>
      </c>
    </row>
    <row r="51" spans="1:13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>
        <v>2</v>
      </c>
      <c r="K51" s="43" t="s">
        <v>20</v>
      </c>
      <c r="L51" s="43" t="s">
        <v>20</v>
      </c>
      <c r="M51" s="43" t="s">
        <v>124</v>
      </c>
    </row>
    <row r="52" spans="1:13" x14ac:dyDescent="0.2">
      <c r="A52" s="43" t="s">
        <v>326</v>
      </c>
      <c r="B52" s="43">
        <v>0</v>
      </c>
      <c r="C52" s="43">
        <v>0</v>
      </c>
      <c r="D52" s="44">
        <v>44230</v>
      </c>
      <c r="E52" s="43"/>
      <c r="F52" s="43"/>
      <c r="G52" s="43"/>
      <c r="H52" s="43"/>
      <c r="I52" s="43"/>
      <c r="J52" s="43"/>
      <c r="K52" s="43"/>
      <c r="L52" s="43"/>
      <c r="M52" s="43"/>
    </row>
    <row r="53" spans="1:13" x14ac:dyDescent="0.2">
      <c r="A53" s="43"/>
      <c r="B53" s="43"/>
      <c r="C53" s="43"/>
      <c r="D53" s="43"/>
      <c r="E53" s="43" t="s">
        <v>327</v>
      </c>
      <c r="F53" s="43" t="s">
        <v>154</v>
      </c>
      <c r="G53" s="43" t="s">
        <v>32</v>
      </c>
      <c r="H53" s="43" t="s">
        <v>120</v>
      </c>
      <c r="I53" s="43" t="s">
        <v>20</v>
      </c>
      <c r="J53" s="43">
        <v>1</v>
      </c>
      <c r="K53" s="43" t="s">
        <v>69</v>
      </c>
      <c r="L53" s="43" t="s">
        <v>20</v>
      </c>
      <c r="M53" s="43" t="s">
        <v>34</v>
      </c>
    </row>
    <row r="54" spans="1:13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>
        <v>2</v>
      </c>
      <c r="K54" s="43" t="s">
        <v>20</v>
      </c>
      <c r="L54" s="43" t="s">
        <v>20</v>
      </c>
      <c r="M54" s="43" t="s">
        <v>219</v>
      </c>
    </row>
    <row r="55" spans="1:13" x14ac:dyDescent="0.2">
      <c r="A55" s="43" t="s">
        <v>249</v>
      </c>
      <c r="B55" s="43">
        <v>0</v>
      </c>
      <c r="C55" s="43">
        <v>0</v>
      </c>
      <c r="D55" s="44">
        <v>44232</v>
      </c>
      <c r="E55" s="43"/>
      <c r="F55" s="43"/>
      <c r="G55" s="43"/>
      <c r="H55" s="43"/>
      <c r="I55" s="43"/>
      <c r="J55" s="43"/>
      <c r="K55" s="43"/>
      <c r="L55" s="43"/>
      <c r="M55" s="43"/>
    </row>
    <row r="56" spans="1:13" x14ac:dyDescent="0.2">
      <c r="A56" s="43"/>
      <c r="B56" s="43"/>
      <c r="C56" s="43"/>
      <c r="D56" s="43"/>
      <c r="E56" s="43" t="s">
        <v>223</v>
      </c>
      <c r="F56" s="43" t="s">
        <v>154</v>
      </c>
      <c r="G56" s="43" t="s">
        <v>230</v>
      </c>
      <c r="H56" s="43" t="s">
        <v>19</v>
      </c>
      <c r="I56" s="43" t="s">
        <v>20</v>
      </c>
      <c r="J56" s="43">
        <v>1</v>
      </c>
      <c r="K56" s="43" t="s">
        <v>21</v>
      </c>
      <c r="L56" s="43" t="s">
        <v>20</v>
      </c>
      <c r="M56" s="43" t="s">
        <v>114</v>
      </c>
    </row>
    <row r="57" spans="1:13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>
        <v>2</v>
      </c>
      <c r="K57" s="43" t="s">
        <v>20</v>
      </c>
      <c r="L57" s="43" t="s">
        <v>20</v>
      </c>
      <c r="M57" s="43" t="s">
        <v>33</v>
      </c>
    </row>
    <row r="58" spans="1:13" x14ac:dyDescent="0.2">
      <c r="A58" s="43" t="s">
        <v>281</v>
      </c>
      <c r="B58" s="43">
        <v>0</v>
      </c>
      <c r="C58" s="43">
        <v>0</v>
      </c>
      <c r="D58" s="44">
        <v>44233</v>
      </c>
      <c r="E58" s="43"/>
      <c r="F58" s="43"/>
      <c r="G58" s="43"/>
      <c r="H58" s="43"/>
      <c r="I58" s="43"/>
      <c r="J58" s="43"/>
      <c r="K58" s="43"/>
      <c r="L58" s="43"/>
      <c r="M58" s="43"/>
    </row>
    <row r="59" spans="1:13" x14ac:dyDescent="0.2">
      <c r="A59" s="43"/>
      <c r="B59" s="43"/>
      <c r="C59" s="43"/>
      <c r="D59" s="43"/>
      <c r="E59" s="43" t="s">
        <v>282</v>
      </c>
      <c r="F59" s="43" t="s">
        <v>154</v>
      </c>
      <c r="G59" s="43" t="s">
        <v>32</v>
      </c>
      <c r="H59" s="43" t="s">
        <v>131</v>
      </c>
      <c r="I59" s="43" t="s">
        <v>20</v>
      </c>
      <c r="J59" s="43">
        <v>1</v>
      </c>
      <c r="K59" s="43" t="s">
        <v>97</v>
      </c>
      <c r="L59" s="43" t="s">
        <v>20</v>
      </c>
      <c r="M59" s="43" t="s">
        <v>236</v>
      </c>
    </row>
    <row r="60" spans="1:13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>
        <v>2</v>
      </c>
      <c r="K60" s="43" t="s">
        <v>20</v>
      </c>
      <c r="L60" s="43" t="s">
        <v>20</v>
      </c>
      <c r="M60" s="43" t="s">
        <v>38</v>
      </c>
    </row>
    <row r="61" spans="1:13" x14ac:dyDescent="0.2">
      <c r="A61" s="43" t="s">
        <v>284</v>
      </c>
      <c r="B61" s="43">
        <v>0</v>
      </c>
      <c r="C61" s="43">
        <v>0</v>
      </c>
      <c r="D61" s="44">
        <v>44233</v>
      </c>
      <c r="E61" s="43"/>
      <c r="F61" s="43"/>
      <c r="G61" s="43"/>
      <c r="H61" s="43"/>
      <c r="I61" s="43"/>
      <c r="J61" s="43"/>
      <c r="K61" s="43"/>
      <c r="L61" s="43"/>
      <c r="M61" s="43"/>
    </row>
    <row r="62" spans="1:13" x14ac:dyDescent="0.2">
      <c r="A62" s="43"/>
      <c r="B62" s="43"/>
      <c r="C62" s="43"/>
      <c r="D62" s="43"/>
      <c r="E62" s="43" t="s">
        <v>221</v>
      </c>
      <c r="F62" s="43" t="s">
        <v>154</v>
      </c>
      <c r="G62" s="43" t="s">
        <v>211</v>
      </c>
      <c r="H62" s="43" t="s">
        <v>19</v>
      </c>
      <c r="I62" s="43" t="s">
        <v>20</v>
      </c>
      <c r="J62" s="43">
        <v>1</v>
      </c>
      <c r="K62" s="43" t="s">
        <v>65</v>
      </c>
      <c r="L62" s="43" t="s">
        <v>20</v>
      </c>
      <c r="M62" s="43" t="s">
        <v>22</v>
      </c>
    </row>
    <row r="63" spans="1:13" x14ac:dyDescent="0.2">
      <c r="A63" s="43"/>
      <c r="B63" s="43"/>
      <c r="C63" s="43"/>
      <c r="D63" s="43"/>
      <c r="E63" s="43"/>
      <c r="F63" s="43"/>
      <c r="G63" s="43"/>
      <c r="H63" s="43"/>
      <c r="I63" s="43"/>
      <c r="J63" s="43">
        <v>2</v>
      </c>
      <c r="K63" s="43" t="s">
        <v>20</v>
      </c>
      <c r="L63" s="43" t="s">
        <v>20</v>
      </c>
      <c r="M63" s="43" t="s">
        <v>22</v>
      </c>
    </row>
    <row r="64" spans="1:13" x14ac:dyDescent="0.2">
      <c r="A64" s="43" t="s">
        <v>257</v>
      </c>
      <c r="B64" s="43">
        <v>0</v>
      </c>
      <c r="C64" s="43">
        <v>0</v>
      </c>
      <c r="D64" s="44">
        <v>44239</v>
      </c>
      <c r="E64" s="43"/>
      <c r="F64" s="43"/>
      <c r="G64" s="43"/>
      <c r="H64" s="43"/>
      <c r="I64" s="43"/>
      <c r="J64" s="43"/>
      <c r="K64" s="43"/>
      <c r="L64" s="43"/>
      <c r="M64" s="43"/>
    </row>
    <row r="65" spans="1:13" x14ac:dyDescent="0.2">
      <c r="A65" s="43"/>
      <c r="B65" s="43"/>
      <c r="C65" s="43"/>
      <c r="D65" s="43"/>
      <c r="E65" s="43" t="s">
        <v>258</v>
      </c>
      <c r="F65" s="43" t="s">
        <v>154</v>
      </c>
      <c r="G65" s="43" t="s">
        <v>17</v>
      </c>
      <c r="H65" s="43" t="s">
        <v>32</v>
      </c>
      <c r="I65" s="43" t="s">
        <v>20</v>
      </c>
      <c r="J65" s="43">
        <v>1</v>
      </c>
      <c r="K65" s="43" t="s">
        <v>21</v>
      </c>
      <c r="L65" s="43" t="s">
        <v>21</v>
      </c>
      <c r="M65" s="43" t="s">
        <v>30</v>
      </c>
    </row>
    <row r="66" spans="1:13" x14ac:dyDescent="0.2">
      <c r="A66" s="43"/>
      <c r="B66" s="43"/>
      <c r="C66" s="43"/>
      <c r="D66" s="43"/>
      <c r="E66" s="43"/>
      <c r="F66" s="43"/>
      <c r="G66" s="43"/>
      <c r="H66" s="43"/>
      <c r="I66" s="43"/>
      <c r="J66" s="43">
        <v>2</v>
      </c>
      <c r="K66" s="43" t="s">
        <v>21</v>
      </c>
      <c r="L66" s="43" t="s">
        <v>21</v>
      </c>
      <c r="M66" s="43" t="s">
        <v>34</v>
      </c>
    </row>
    <row r="67" spans="1:13" x14ac:dyDescent="0.2">
      <c r="A67" s="43" t="s">
        <v>286</v>
      </c>
      <c r="B67" s="43">
        <v>0</v>
      </c>
      <c r="C67" s="43">
        <v>0</v>
      </c>
      <c r="D67" s="44">
        <v>44240</v>
      </c>
      <c r="E67" s="43"/>
      <c r="F67" s="43"/>
      <c r="G67" s="43"/>
      <c r="H67" s="43"/>
      <c r="I67" s="43"/>
      <c r="J67" s="43"/>
      <c r="K67" s="43"/>
      <c r="L67" s="43"/>
      <c r="M67" s="43"/>
    </row>
    <row r="68" spans="1:13" x14ac:dyDescent="0.2">
      <c r="A68" s="43"/>
      <c r="B68" s="43"/>
      <c r="C68" s="43"/>
      <c r="D68" s="43"/>
      <c r="E68" s="43" t="s">
        <v>287</v>
      </c>
      <c r="F68" s="43" t="s">
        <v>154</v>
      </c>
      <c r="G68" s="43" t="s">
        <v>42</v>
      </c>
      <c r="H68" s="43" t="s">
        <v>29</v>
      </c>
      <c r="I68" s="43" t="s">
        <v>20</v>
      </c>
      <c r="J68" s="43">
        <v>1</v>
      </c>
      <c r="K68" s="43" t="s">
        <v>20</v>
      </c>
      <c r="L68" s="43" t="s">
        <v>20</v>
      </c>
      <c r="M68" s="43" t="s">
        <v>34</v>
      </c>
    </row>
    <row r="69" spans="1:13" x14ac:dyDescent="0.2">
      <c r="A69" s="43"/>
      <c r="B69" s="43"/>
      <c r="C69" s="43"/>
      <c r="D69" s="43"/>
      <c r="E69" s="43"/>
      <c r="F69" s="43"/>
      <c r="G69" s="43"/>
      <c r="H69" s="43"/>
      <c r="I69" s="43"/>
      <c r="J69" s="43">
        <v>2</v>
      </c>
      <c r="K69" s="43" t="s">
        <v>21</v>
      </c>
      <c r="L69" s="43" t="s">
        <v>21</v>
      </c>
      <c r="M69" s="43" t="s">
        <v>124</v>
      </c>
    </row>
    <row r="70" spans="1:13" x14ac:dyDescent="0.2">
      <c r="A70" s="43" t="s">
        <v>319</v>
      </c>
      <c r="B70" s="43">
        <v>0</v>
      </c>
      <c r="C70" s="43">
        <v>0</v>
      </c>
      <c r="D70" s="44">
        <v>44243</v>
      </c>
      <c r="E70" s="43"/>
      <c r="F70" s="43"/>
      <c r="G70" s="43"/>
      <c r="H70" s="43"/>
      <c r="I70" s="43"/>
      <c r="J70" s="43"/>
      <c r="K70" s="43"/>
      <c r="L70" s="43"/>
      <c r="M70" s="43"/>
    </row>
    <row r="71" spans="1:13" x14ac:dyDescent="0.2">
      <c r="A71" s="43"/>
      <c r="B71" s="43"/>
      <c r="C71" s="43"/>
      <c r="D71" s="43"/>
      <c r="E71" s="43" t="s">
        <v>320</v>
      </c>
      <c r="F71" s="43" t="s">
        <v>154</v>
      </c>
      <c r="G71" s="43" t="s">
        <v>32</v>
      </c>
      <c r="H71" s="43" t="s">
        <v>49</v>
      </c>
      <c r="I71" s="43" t="s">
        <v>20</v>
      </c>
      <c r="J71" s="43">
        <v>1</v>
      </c>
      <c r="K71" s="43" t="s">
        <v>71</v>
      </c>
      <c r="L71" s="43" t="s">
        <v>20</v>
      </c>
      <c r="M71" s="43" t="s">
        <v>22</v>
      </c>
    </row>
    <row r="72" spans="1:13" x14ac:dyDescent="0.2">
      <c r="A72" s="43"/>
      <c r="B72" s="43"/>
      <c r="C72" s="43"/>
      <c r="D72" s="43"/>
      <c r="E72" s="43"/>
      <c r="F72" s="43"/>
      <c r="G72" s="43"/>
      <c r="H72" s="43"/>
      <c r="I72" s="43"/>
      <c r="J72" s="43">
        <v>2</v>
      </c>
      <c r="K72" s="43" t="s">
        <v>20</v>
      </c>
      <c r="L72" s="43" t="s">
        <v>20</v>
      </c>
      <c r="M72" s="43" t="s">
        <v>22</v>
      </c>
    </row>
    <row r="73" spans="1:13" x14ac:dyDescent="0.2">
      <c r="A73" s="43" t="s">
        <v>328</v>
      </c>
      <c r="B73" s="43">
        <v>0</v>
      </c>
      <c r="C73" s="43">
        <v>0</v>
      </c>
      <c r="D73" s="44">
        <v>44244</v>
      </c>
      <c r="E73" s="43"/>
      <c r="F73" s="43"/>
      <c r="G73" s="43"/>
      <c r="H73" s="43"/>
      <c r="I73" s="43"/>
      <c r="J73" s="43"/>
      <c r="K73" s="43"/>
      <c r="L73" s="43"/>
      <c r="M73" s="43"/>
    </row>
    <row r="74" spans="1:13" x14ac:dyDescent="0.2">
      <c r="A74" s="43"/>
      <c r="B74" s="43"/>
      <c r="C74" s="43"/>
      <c r="D74" s="43"/>
      <c r="E74" s="43" t="s">
        <v>329</v>
      </c>
      <c r="F74" s="43" t="s">
        <v>154</v>
      </c>
      <c r="G74" s="43" t="s">
        <v>32</v>
      </c>
      <c r="H74" s="43" t="s">
        <v>234</v>
      </c>
      <c r="I74" s="43" t="s">
        <v>20</v>
      </c>
      <c r="J74" s="43">
        <v>1</v>
      </c>
      <c r="K74" s="43" t="s">
        <v>65</v>
      </c>
      <c r="L74" s="43" t="s">
        <v>20</v>
      </c>
      <c r="M74" s="43" t="s">
        <v>206</v>
      </c>
    </row>
    <row r="75" spans="1:13" x14ac:dyDescent="0.2">
      <c r="A75" s="43"/>
      <c r="B75" s="43"/>
      <c r="C75" s="43"/>
      <c r="D75" s="43"/>
      <c r="E75" s="43"/>
      <c r="F75" s="43"/>
      <c r="G75" s="43"/>
      <c r="H75" s="43"/>
      <c r="I75" s="43"/>
      <c r="J75" s="43">
        <v>2</v>
      </c>
      <c r="K75" s="43" t="s">
        <v>20</v>
      </c>
      <c r="L75" s="43" t="s">
        <v>20</v>
      </c>
      <c r="M75" s="43" t="s">
        <v>206</v>
      </c>
    </row>
    <row r="76" spans="1:13" x14ac:dyDescent="0.2">
      <c r="A76" s="43" t="s">
        <v>333</v>
      </c>
      <c r="B76" s="43">
        <v>0</v>
      </c>
      <c r="C76" s="43">
        <v>0</v>
      </c>
      <c r="D76" s="44">
        <v>44244</v>
      </c>
      <c r="E76" s="43"/>
      <c r="F76" s="43"/>
      <c r="G76" s="43"/>
      <c r="H76" s="43"/>
      <c r="I76" s="43"/>
      <c r="J76" s="43"/>
      <c r="K76" s="43"/>
      <c r="L76" s="43"/>
      <c r="M76" s="43"/>
    </row>
    <row r="77" spans="1:13" x14ac:dyDescent="0.2">
      <c r="A77" s="43"/>
      <c r="B77" s="43"/>
      <c r="C77" s="43"/>
      <c r="D77" s="43"/>
      <c r="E77" s="43" t="s">
        <v>334</v>
      </c>
      <c r="F77" s="43" t="s">
        <v>154</v>
      </c>
      <c r="G77" s="43" t="s">
        <v>335</v>
      </c>
      <c r="H77" s="43" t="s">
        <v>32</v>
      </c>
      <c r="I77" s="43" t="s">
        <v>20</v>
      </c>
      <c r="J77" s="43">
        <v>1</v>
      </c>
      <c r="K77" s="43" t="s">
        <v>21</v>
      </c>
      <c r="L77" s="43" t="s">
        <v>20</v>
      </c>
      <c r="M77" s="43" t="s">
        <v>229</v>
      </c>
    </row>
    <row r="78" spans="1:13" x14ac:dyDescent="0.2">
      <c r="A78" s="43"/>
      <c r="B78" s="43"/>
      <c r="C78" s="43"/>
      <c r="D78" s="43"/>
      <c r="E78" s="43"/>
      <c r="F78" s="43"/>
      <c r="G78" s="43"/>
      <c r="H78" s="43"/>
      <c r="I78" s="43"/>
      <c r="J78" s="43">
        <v>2</v>
      </c>
      <c r="K78" s="43" t="s">
        <v>20</v>
      </c>
      <c r="L78" s="43" t="s">
        <v>20</v>
      </c>
      <c r="M78" s="43" t="s">
        <v>44</v>
      </c>
    </row>
    <row r="79" spans="1:13" x14ac:dyDescent="0.2">
      <c r="A79" s="43" t="s">
        <v>291</v>
      </c>
      <c r="B79" s="43">
        <v>0</v>
      </c>
      <c r="C79" s="43">
        <v>0</v>
      </c>
      <c r="D79" s="44">
        <v>44247</v>
      </c>
      <c r="E79" s="43"/>
      <c r="F79" s="43"/>
      <c r="G79" s="43"/>
      <c r="H79" s="43"/>
      <c r="I79" s="43"/>
      <c r="J79" s="43"/>
      <c r="K79" s="43"/>
      <c r="L79" s="43"/>
      <c r="M79" s="43"/>
    </row>
    <row r="80" spans="1:13" x14ac:dyDescent="0.2">
      <c r="A80" s="43"/>
      <c r="B80" s="43"/>
      <c r="C80" s="43"/>
      <c r="D80" s="43"/>
      <c r="E80" s="43" t="s">
        <v>292</v>
      </c>
      <c r="F80" s="43" t="s">
        <v>154</v>
      </c>
      <c r="G80" s="43" t="s">
        <v>210</v>
      </c>
      <c r="H80" s="43" t="s">
        <v>37</v>
      </c>
      <c r="I80" s="43" t="s">
        <v>20</v>
      </c>
      <c r="J80" s="43">
        <v>1</v>
      </c>
      <c r="K80" s="43" t="s">
        <v>75</v>
      </c>
      <c r="L80" s="43" t="s">
        <v>20</v>
      </c>
      <c r="M80" s="43" t="s">
        <v>263</v>
      </c>
    </row>
    <row r="81" spans="1:13" x14ac:dyDescent="0.2">
      <c r="A81" s="43"/>
      <c r="B81" s="43"/>
      <c r="C81" s="43"/>
      <c r="D81" s="43"/>
      <c r="E81" s="43"/>
      <c r="F81" s="43"/>
      <c r="G81" s="43"/>
      <c r="H81" s="43"/>
      <c r="I81" s="43"/>
      <c r="J81" s="43">
        <v>2</v>
      </c>
      <c r="K81" s="43" t="s">
        <v>20</v>
      </c>
      <c r="L81" s="43" t="s">
        <v>20</v>
      </c>
      <c r="M81" s="43" t="s">
        <v>143</v>
      </c>
    </row>
    <row r="82" spans="1:13" x14ac:dyDescent="0.2">
      <c r="A82" s="43" t="s">
        <v>336</v>
      </c>
      <c r="B82" s="43">
        <v>0</v>
      </c>
      <c r="C82" s="43">
        <v>0</v>
      </c>
      <c r="D82" s="44">
        <v>44251</v>
      </c>
      <c r="E82" s="43"/>
      <c r="F82" s="43"/>
      <c r="G82" s="43"/>
      <c r="H82" s="43"/>
      <c r="I82" s="43"/>
      <c r="J82" s="43"/>
      <c r="K82" s="43"/>
      <c r="L82" s="43"/>
      <c r="M82" s="43"/>
    </row>
    <row r="83" spans="1:13" x14ac:dyDescent="0.2">
      <c r="A83" s="43"/>
      <c r="B83" s="43"/>
      <c r="C83" s="43"/>
      <c r="D83" s="43"/>
      <c r="E83" s="43" t="s">
        <v>337</v>
      </c>
      <c r="F83" s="43" t="s">
        <v>154</v>
      </c>
      <c r="G83" s="43" t="s">
        <v>136</v>
      </c>
      <c r="H83" s="43" t="s">
        <v>338</v>
      </c>
      <c r="I83" s="43" t="s">
        <v>20</v>
      </c>
      <c r="J83" s="43">
        <v>1</v>
      </c>
      <c r="K83" s="43" t="s">
        <v>79</v>
      </c>
      <c r="L83" s="43" t="s">
        <v>20</v>
      </c>
      <c r="M83" s="43" t="s">
        <v>34</v>
      </c>
    </row>
    <row r="84" spans="1:13" x14ac:dyDescent="0.2">
      <c r="A84" s="43"/>
      <c r="B84" s="43"/>
      <c r="C84" s="43"/>
      <c r="D84" s="43"/>
      <c r="E84" s="43"/>
      <c r="F84" s="43"/>
      <c r="G84" s="43"/>
      <c r="H84" s="43"/>
      <c r="I84" s="43"/>
      <c r="J84" s="43">
        <v>2</v>
      </c>
      <c r="K84" s="43" t="s">
        <v>20</v>
      </c>
      <c r="L84" s="43" t="s">
        <v>20</v>
      </c>
      <c r="M84" s="43" t="s">
        <v>30</v>
      </c>
    </row>
    <row r="85" spans="1:13" x14ac:dyDescent="0.2">
      <c r="A85" s="43" t="s">
        <v>243</v>
      </c>
      <c r="B85" s="43">
        <v>0</v>
      </c>
      <c r="C85" s="43">
        <v>0</v>
      </c>
      <c r="D85" s="44">
        <v>44253</v>
      </c>
      <c r="E85" s="43"/>
      <c r="F85" s="43"/>
      <c r="G85" s="43"/>
      <c r="H85" s="43"/>
      <c r="I85" s="43"/>
      <c r="J85" s="43"/>
      <c r="K85" s="43"/>
      <c r="L85" s="43"/>
      <c r="M85" s="43"/>
    </row>
    <row r="86" spans="1:13" x14ac:dyDescent="0.2">
      <c r="A86" s="43"/>
      <c r="B86" s="43"/>
      <c r="C86" s="43"/>
      <c r="D86" s="43"/>
      <c r="E86" s="43" t="s">
        <v>244</v>
      </c>
      <c r="F86" s="43" t="s">
        <v>154</v>
      </c>
      <c r="G86" s="43" t="s">
        <v>17</v>
      </c>
      <c r="H86" s="43" t="s">
        <v>43</v>
      </c>
      <c r="I86" s="43" t="s">
        <v>20</v>
      </c>
      <c r="J86" s="43">
        <v>1</v>
      </c>
      <c r="K86" s="43" t="s">
        <v>75</v>
      </c>
      <c r="L86" s="43" t="s">
        <v>20</v>
      </c>
      <c r="M86" s="43" t="s">
        <v>22</v>
      </c>
    </row>
    <row r="87" spans="1:13" x14ac:dyDescent="0.2">
      <c r="A87" s="43"/>
      <c r="B87" s="43"/>
      <c r="C87" s="43"/>
      <c r="D87" s="43"/>
      <c r="E87" s="43"/>
      <c r="F87" s="43"/>
      <c r="G87" s="43"/>
      <c r="H87" s="43"/>
      <c r="I87" s="43"/>
      <c r="J87" s="43">
        <v>2</v>
      </c>
      <c r="K87" s="43" t="s">
        <v>20</v>
      </c>
      <c r="L87" s="43" t="s">
        <v>20</v>
      </c>
      <c r="M87" s="43">
        <v>0</v>
      </c>
    </row>
    <row r="88" spans="1:13" x14ac:dyDescent="0.2">
      <c r="A88" s="43" t="s">
        <v>246</v>
      </c>
      <c r="B88" s="43">
        <v>0</v>
      </c>
      <c r="C88" s="43">
        <v>0</v>
      </c>
      <c r="D88" s="44">
        <v>44253</v>
      </c>
      <c r="E88" s="43"/>
      <c r="F88" s="43"/>
      <c r="G88" s="43"/>
      <c r="H88" s="43"/>
      <c r="I88" s="43"/>
      <c r="J88" s="43"/>
      <c r="K88" s="43"/>
      <c r="L88" s="43"/>
      <c r="M88" s="43"/>
    </row>
    <row r="89" spans="1:13" x14ac:dyDescent="0.2">
      <c r="A89" s="43"/>
      <c r="B89" s="43"/>
      <c r="C89" s="43"/>
      <c r="D89" s="43"/>
      <c r="E89" s="43" t="s">
        <v>247</v>
      </c>
      <c r="F89" s="43" t="s">
        <v>154</v>
      </c>
      <c r="G89" s="43" t="s">
        <v>17</v>
      </c>
      <c r="H89" s="43" t="s">
        <v>248</v>
      </c>
      <c r="I89" s="43" t="s">
        <v>20</v>
      </c>
      <c r="J89" s="43">
        <v>1</v>
      </c>
      <c r="K89" s="43" t="s">
        <v>20</v>
      </c>
      <c r="L89" s="43" t="s">
        <v>20</v>
      </c>
      <c r="M89" s="43" t="s">
        <v>22</v>
      </c>
    </row>
    <row r="90" spans="1:13" x14ac:dyDescent="0.2">
      <c r="A90" s="43"/>
      <c r="B90" s="43"/>
      <c r="C90" s="43"/>
      <c r="D90" s="43"/>
      <c r="E90" s="43"/>
      <c r="F90" s="43"/>
      <c r="G90" s="43"/>
      <c r="H90" s="43"/>
      <c r="I90" s="43"/>
      <c r="J90" s="43">
        <v>2</v>
      </c>
      <c r="K90" s="43" t="s">
        <v>80</v>
      </c>
      <c r="L90" s="43" t="s">
        <v>20</v>
      </c>
      <c r="M90" s="43" t="s">
        <v>22</v>
      </c>
    </row>
    <row r="91" spans="1:13" x14ac:dyDescent="0.2">
      <c r="A91" s="43" t="s">
        <v>254</v>
      </c>
      <c r="B91" s="43">
        <v>0</v>
      </c>
      <c r="C91" s="43">
        <v>0</v>
      </c>
      <c r="D91" s="44">
        <v>44253</v>
      </c>
      <c r="E91" s="43"/>
      <c r="F91" s="43"/>
      <c r="G91" s="43"/>
      <c r="H91" s="43"/>
      <c r="I91" s="43"/>
      <c r="J91" s="43"/>
      <c r="K91" s="43"/>
      <c r="L91" s="43"/>
      <c r="M91" s="43"/>
    </row>
    <row r="92" spans="1:13" x14ac:dyDescent="0.2">
      <c r="A92" s="43"/>
      <c r="B92" s="43"/>
      <c r="C92" s="43"/>
      <c r="D92" s="43"/>
      <c r="E92" s="43" t="s">
        <v>255</v>
      </c>
      <c r="F92" s="43" t="s">
        <v>21</v>
      </c>
      <c r="G92" s="43" t="s">
        <v>224</v>
      </c>
      <c r="H92" s="43" t="s">
        <v>24</v>
      </c>
      <c r="I92" s="43" t="s">
        <v>20</v>
      </c>
      <c r="J92" s="43">
        <v>1</v>
      </c>
      <c r="K92" s="43" t="s">
        <v>20</v>
      </c>
      <c r="L92" s="43" t="s">
        <v>20</v>
      </c>
      <c r="M92" s="43">
        <v>0</v>
      </c>
    </row>
    <row r="93" spans="1:13" x14ac:dyDescent="0.2">
      <c r="A93" s="43"/>
      <c r="B93" s="43"/>
      <c r="C93" s="43"/>
      <c r="D93" s="43"/>
      <c r="E93" s="43"/>
      <c r="F93" s="43"/>
      <c r="G93" s="43"/>
      <c r="H93" s="43"/>
      <c r="I93" s="43"/>
      <c r="J93" s="43">
        <v>2</v>
      </c>
      <c r="K93" s="43" t="s">
        <v>20</v>
      </c>
      <c r="L93" s="43" t="s">
        <v>20</v>
      </c>
      <c r="M93" s="43" t="s">
        <v>256</v>
      </c>
    </row>
    <row r="94" spans="1:13" x14ac:dyDescent="0.2">
      <c r="A94" s="43" t="s">
        <v>264</v>
      </c>
      <c r="B94" s="43">
        <v>0</v>
      </c>
      <c r="C94" s="43">
        <v>0</v>
      </c>
      <c r="D94" s="44">
        <v>44256</v>
      </c>
      <c r="E94" s="43"/>
      <c r="F94" s="43"/>
      <c r="G94" s="43"/>
      <c r="H94" s="43"/>
      <c r="I94" s="43"/>
      <c r="J94" s="43"/>
      <c r="K94" s="43"/>
      <c r="L94" s="43"/>
      <c r="M94" s="43"/>
    </row>
    <row r="95" spans="1:13" x14ac:dyDescent="0.2">
      <c r="A95" s="43"/>
      <c r="B95" s="43"/>
      <c r="C95" s="43"/>
      <c r="D95" s="43"/>
      <c r="E95" s="43" t="s">
        <v>265</v>
      </c>
      <c r="F95" s="43" t="s">
        <v>164</v>
      </c>
      <c r="G95" s="43" t="s">
        <v>266</v>
      </c>
      <c r="H95" s="43" t="s">
        <v>46</v>
      </c>
      <c r="I95" s="43" t="s">
        <v>20</v>
      </c>
      <c r="J95" s="43">
        <v>1</v>
      </c>
      <c r="K95" s="43" t="s">
        <v>66</v>
      </c>
      <c r="L95" s="43" t="s">
        <v>20</v>
      </c>
      <c r="M95" s="43" t="s">
        <v>30</v>
      </c>
    </row>
    <row r="96" spans="1:13" x14ac:dyDescent="0.2">
      <c r="A96" s="43" t="s">
        <v>261</v>
      </c>
      <c r="B96" s="43">
        <v>0</v>
      </c>
      <c r="C96" s="43">
        <v>0</v>
      </c>
      <c r="D96" s="44">
        <v>44263</v>
      </c>
      <c r="E96" s="43"/>
      <c r="F96" s="43"/>
      <c r="G96" s="43"/>
      <c r="H96" s="43"/>
      <c r="I96" s="43"/>
      <c r="J96" s="43"/>
      <c r="K96" s="43"/>
      <c r="L96" s="43"/>
      <c r="M96" s="43"/>
    </row>
    <row r="97" spans="1:13" x14ac:dyDescent="0.2">
      <c r="A97" s="43"/>
      <c r="B97" s="43"/>
      <c r="C97" s="43"/>
      <c r="D97" s="43"/>
      <c r="E97" s="43" t="s">
        <v>262</v>
      </c>
      <c r="F97" s="43" t="s">
        <v>154</v>
      </c>
      <c r="G97" s="43" t="s">
        <v>29</v>
      </c>
      <c r="H97" s="43" t="s">
        <v>142</v>
      </c>
      <c r="I97" s="43" t="s">
        <v>20</v>
      </c>
      <c r="J97" s="43">
        <v>1</v>
      </c>
      <c r="K97" s="43" t="s">
        <v>75</v>
      </c>
      <c r="L97" s="43" t="s">
        <v>20</v>
      </c>
      <c r="M97" s="43" t="s">
        <v>263</v>
      </c>
    </row>
    <row r="98" spans="1:13" x14ac:dyDescent="0.2">
      <c r="A98" s="43"/>
      <c r="B98" s="43"/>
      <c r="C98" s="43"/>
      <c r="D98" s="43"/>
      <c r="E98" s="43"/>
      <c r="F98" s="43"/>
      <c r="G98" s="43"/>
      <c r="H98" s="43"/>
      <c r="I98" s="43"/>
      <c r="J98" s="43">
        <v>2</v>
      </c>
      <c r="K98" s="43" t="s">
        <v>20</v>
      </c>
      <c r="L98" s="43" t="s">
        <v>20</v>
      </c>
      <c r="M98" s="43" t="s">
        <v>206</v>
      </c>
    </row>
    <row r="99" spans="1:13" x14ac:dyDescent="0.2">
      <c r="A99" s="43" t="s">
        <v>305</v>
      </c>
      <c r="B99" s="43">
        <v>0</v>
      </c>
      <c r="C99" s="43">
        <v>0</v>
      </c>
      <c r="D99" s="44">
        <v>44266</v>
      </c>
      <c r="E99" s="43"/>
      <c r="F99" s="43"/>
      <c r="G99" s="43"/>
      <c r="H99" s="43"/>
      <c r="I99" s="43"/>
      <c r="J99" s="43"/>
      <c r="K99" s="43"/>
      <c r="L99" s="43"/>
      <c r="M99" s="43"/>
    </row>
    <row r="100" spans="1:13" x14ac:dyDescent="0.2">
      <c r="A100" s="43"/>
      <c r="B100" s="43"/>
      <c r="C100" s="43"/>
      <c r="D100" s="43"/>
      <c r="E100" s="43" t="s">
        <v>306</v>
      </c>
      <c r="F100" s="43" t="s">
        <v>20</v>
      </c>
      <c r="G100" s="43" t="s">
        <v>130</v>
      </c>
      <c r="H100" s="43" t="s">
        <v>137</v>
      </c>
      <c r="I100" s="43" t="s">
        <v>20</v>
      </c>
      <c r="J100" s="43">
        <v>1</v>
      </c>
      <c r="K100" s="43" t="s">
        <v>20</v>
      </c>
      <c r="L100" s="43" t="s">
        <v>20</v>
      </c>
      <c r="M100" s="43">
        <v>0</v>
      </c>
    </row>
    <row r="101" spans="1:13" x14ac:dyDescent="0.2">
      <c r="A101" s="43" t="s">
        <v>252</v>
      </c>
      <c r="B101" s="43">
        <v>0</v>
      </c>
      <c r="C101" s="43">
        <v>0</v>
      </c>
      <c r="D101" s="44">
        <v>44267</v>
      </c>
      <c r="E101" s="43"/>
      <c r="F101" s="43"/>
      <c r="G101" s="43"/>
      <c r="H101" s="43"/>
      <c r="I101" s="43"/>
      <c r="J101" s="43"/>
      <c r="K101" s="43"/>
      <c r="L101" s="43"/>
      <c r="M101" s="43"/>
    </row>
    <row r="102" spans="1:13" x14ac:dyDescent="0.2">
      <c r="A102" s="43"/>
      <c r="B102" s="43"/>
      <c r="C102" s="43"/>
      <c r="D102" s="43"/>
      <c r="E102" s="43" t="s">
        <v>253</v>
      </c>
      <c r="F102" s="43" t="s">
        <v>154</v>
      </c>
      <c r="G102" s="43" t="s">
        <v>150</v>
      </c>
      <c r="H102" s="43" t="s">
        <v>17</v>
      </c>
      <c r="I102" s="43" t="s">
        <v>20</v>
      </c>
      <c r="J102" s="43">
        <v>1</v>
      </c>
      <c r="K102" s="43" t="s">
        <v>69</v>
      </c>
      <c r="L102" s="43" t="s">
        <v>108</v>
      </c>
      <c r="M102" s="43" t="s">
        <v>206</v>
      </c>
    </row>
    <row r="103" spans="1:13" x14ac:dyDescent="0.2">
      <c r="A103" s="43"/>
      <c r="B103" s="43"/>
      <c r="C103" s="43"/>
      <c r="D103" s="43"/>
      <c r="E103" s="43"/>
      <c r="F103" s="43"/>
      <c r="G103" s="43"/>
      <c r="H103" s="43"/>
      <c r="I103" s="43"/>
      <c r="J103" s="43">
        <v>2</v>
      </c>
      <c r="K103" s="43" t="s">
        <v>20</v>
      </c>
      <c r="L103" s="43" t="s">
        <v>20</v>
      </c>
      <c r="M103" s="43" t="s">
        <v>30</v>
      </c>
    </row>
    <row r="104" spans="1:13" x14ac:dyDescent="0.2">
      <c r="A104" s="43" t="s">
        <v>289</v>
      </c>
      <c r="B104" s="43">
        <v>0</v>
      </c>
      <c r="C104" s="43">
        <v>0</v>
      </c>
      <c r="D104" s="44">
        <v>44268</v>
      </c>
      <c r="E104" s="43"/>
      <c r="F104" s="43"/>
      <c r="G104" s="43"/>
      <c r="H104" s="43"/>
      <c r="I104" s="43"/>
      <c r="J104" s="43"/>
      <c r="K104" s="43"/>
      <c r="L104" s="43"/>
      <c r="M104" s="43"/>
    </row>
    <row r="105" spans="1:13" x14ac:dyDescent="0.2">
      <c r="A105" s="43"/>
      <c r="B105" s="43"/>
      <c r="C105" s="43"/>
      <c r="D105" s="43"/>
      <c r="E105" s="43" t="s">
        <v>290</v>
      </c>
      <c r="F105" s="43" t="s">
        <v>154</v>
      </c>
      <c r="G105" s="43" t="s">
        <v>126</v>
      </c>
      <c r="H105" s="43"/>
      <c r="I105" s="43"/>
      <c r="J105" s="43"/>
      <c r="K105" s="43"/>
      <c r="L105" s="43"/>
      <c r="M105" s="43"/>
    </row>
    <row r="106" spans="1:13" x14ac:dyDescent="0.2">
      <c r="A106" s="43" t="s">
        <v>295</v>
      </c>
      <c r="B106" s="43">
        <v>0</v>
      </c>
      <c r="C106" s="43">
        <v>0</v>
      </c>
      <c r="D106" s="44">
        <v>44269</v>
      </c>
      <c r="E106" s="43"/>
      <c r="F106" s="43"/>
      <c r="G106" s="43"/>
      <c r="H106" s="43"/>
      <c r="I106" s="43"/>
      <c r="J106" s="43"/>
      <c r="K106" s="43"/>
      <c r="L106" s="43"/>
      <c r="M106" s="43"/>
    </row>
    <row r="107" spans="1:13" x14ac:dyDescent="0.2">
      <c r="A107" s="43"/>
      <c r="B107" s="43"/>
      <c r="C107" s="43"/>
      <c r="D107" s="43"/>
      <c r="E107" s="43" t="s">
        <v>227</v>
      </c>
      <c r="F107" s="43" t="s">
        <v>154</v>
      </c>
      <c r="G107" s="43" t="s">
        <v>339</v>
      </c>
      <c r="H107" s="43" t="s">
        <v>213</v>
      </c>
      <c r="I107" s="43" t="s">
        <v>20</v>
      </c>
      <c r="J107" s="43">
        <v>1</v>
      </c>
      <c r="K107" s="43" t="s">
        <v>21</v>
      </c>
      <c r="L107" s="43" t="s">
        <v>21</v>
      </c>
      <c r="M107" s="43">
        <v>0</v>
      </c>
    </row>
    <row r="108" spans="1:13" x14ac:dyDescent="0.2">
      <c r="A108" s="43"/>
      <c r="B108" s="43"/>
      <c r="C108" s="43"/>
      <c r="D108" s="43"/>
      <c r="E108" s="43"/>
      <c r="F108" s="43"/>
      <c r="G108" s="43"/>
      <c r="H108" s="43"/>
      <c r="I108" s="43"/>
      <c r="J108" s="43">
        <v>2</v>
      </c>
      <c r="K108" s="43" t="s">
        <v>20</v>
      </c>
      <c r="L108" s="43" t="s">
        <v>20</v>
      </c>
      <c r="M108" s="43" t="s">
        <v>22</v>
      </c>
    </row>
    <row r="109" spans="1:13" x14ac:dyDescent="0.2">
      <c r="A109" s="43" t="s">
        <v>297</v>
      </c>
      <c r="B109" s="43">
        <v>1</v>
      </c>
      <c r="C109" s="43">
        <v>0</v>
      </c>
      <c r="D109" s="44">
        <v>44269</v>
      </c>
      <c r="E109" s="43"/>
      <c r="F109" s="43"/>
      <c r="G109" s="43"/>
      <c r="H109" s="43"/>
      <c r="I109" s="43"/>
      <c r="J109" s="43"/>
      <c r="K109" s="43"/>
      <c r="L109" s="43"/>
      <c r="M109" s="43"/>
    </row>
    <row r="110" spans="1:13" x14ac:dyDescent="0.2">
      <c r="A110" s="43"/>
      <c r="B110" s="43"/>
      <c r="C110" s="43"/>
      <c r="D110" s="43"/>
      <c r="E110" s="43" t="s">
        <v>298</v>
      </c>
      <c r="F110" s="43" t="s">
        <v>154</v>
      </c>
      <c r="G110" s="43" t="s">
        <v>29</v>
      </c>
      <c r="H110" s="43" t="s">
        <v>140</v>
      </c>
      <c r="I110" s="43" t="s">
        <v>20</v>
      </c>
      <c r="J110" s="43">
        <v>1</v>
      </c>
      <c r="K110" s="43" t="s">
        <v>80</v>
      </c>
      <c r="L110" s="43" t="s">
        <v>20</v>
      </c>
      <c r="M110" s="43" t="s">
        <v>22</v>
      </c>
    </row>
    <row r="111" spans="1:13" x14ac:dyDescent="0.2">
      <c r="A111" s="43"/>
      <c r="B111" s="43"/>
      <c r="C111" s="43"/>
      <c r="D111" s="43"/>
      <c r="E111" s="43"/>
      <c r="F111" s="43"/>
      <c r="G111" s="43"/>
      <c r="H111" s="43"/>
      <c r="I111" s="43"/>
      <c r="J111" s="43">
        <v>2</v>
      </c>
      <c r="K111" s="43" t="s">
        <v>75</v>
      </c>
      <c r="L111" s="43" t="s">
        <v>20</v>
      </c>
      <c r="M111" s="43" t="s">
        <v>22</v>
      </c>
    </row>
    <row r="112" spans="1:13" x14ac:dyDescent="0.2">
      <c r="A112" s="43" t="s">
        <v>245</v>
      </c>
      <c r="B112" s="43">
        <v>0</v>
      </c>
      <c r="C112" s="43">
        <v>0</v>
      </c>
      <c r="D112" s="44">
        <v>44274</v>
      </c>
      <c r="E112" s="43"/>
      <c r="F112" s="43"/>
      <c r="G112" s="43"/>
      <c r="H112" s="43"/>
      <c r="I112" s="43"/>
      <c r="J112" s="43"/>
      <c r="K112" s="43"/>
      <c r="L112" s="43"/>
      <c r="M112" s="43"/>
    </row>
    <row r="113" spans="1:13" x14ac:dyDescent="0.2">
      <c r="A113" s="43"/>
      <c r="B113" s="43"/>
      <c r="C113" s="43"/>
      <c r="D113" s="43"/>
      <c r="E113" s="43" t="s">
        <v>239</v>
      </c>
      <c r="F113" s="43" t="s">
        <v>154</v>
      </c>
      <c r="G113" s="43" t="s">
        <v>117</v>
      </c>
      <c r="H113" s="43" t="s">
        <v>43</v>
      </c>
      <c r="I113" s="43" t="s">
        <v>20</v>
      </c>
      <c r="J113" s="43">
        <v>1</v>
      </c>
      <c r="K113" s="43" t="s">
        <v>79</v>
      </c>
      <c r="L113" s="43" t="s">
        <v>20</v>
      </c>
      <c r="M113" s="43" t="s">
        <v>22</v>
      </c>
    </row>
    <row r="114" spans="1:13" x14ac:dyDescent="0.2">
      <c r="A114" s="43"/>
      <c r="B114" s="43"/>
      <c r="C114" s="43"/>
      <c r="D114" s="43"/>
      <c r="E114" s="43"/>
      <c r="F114" s="43"/>
      <c r="G114" s="43"/>
      <c r="H114" s="43"/>
      <c r="I114" s="43"/>
      <c r="J114" s="43">
        <v>2</v>
      </c>
      <c r="K114" s="43" t="s">
        <v>79</v>
      </c>
      <c r="L114" s="43" t="s">
        <v>20</v>
      </c>
      <c r="M114" s="43" t="s">
        <v>22</v>
      </c>
    </row>
    <row r="115" spans="1:13" x14ac:dyDescent="0.2">
      <c r="A115" s="43" t="s">
        <v>313</v>
      </c>
      <c r="B115" s="43">
        <v>0</v>
      </c>
      <c r="C115" s="43">
        <v>0</v>
      </c>
      <c r="D115" s="44">
        <v>44278</v>
      </c>
      <c r="E115" s="43"/>
      <c r="F115" s="43"/>
      <c r="G115" s="43"/>
      <c r="H115" s="43"/>
      <c r="I115" s="43"/>
      <c r="J115" s="43"/>
      <c r="K115" s="43"/>
      <c r="L115" s="43"/>
      <c r="M115" s="43"/>
    </row>
    <row r="116" spans="1:13" x14ac:dyDescent="0.2">
      <c r="A116" s="43"/>
      <c r="B116" s="43"/>
      <c r="C116" s="43"/>
      <c r="D116" s="43"/>
      <c r="E116" s="43" t="s">
        <v>231</v>
      </c>
      <c r="F116" s="43" t="s">
        <v>154</v>
      </c>
      <c r="G116" s="43" t="s">
        <v>32</v>
      </c>
      <c r="H116" s="43" t="s">
        <v>17</v>
      </c>
      <c r="I116" s="43" t="s">
        <v>20</v>
      </c>
      <c r="J116" s="43">
        <v>1</v>
      </c>
      <c r="K116" s="43" t="s">
        <v>75</v>
      </c>
      <c r="L116" s="43" t="s">
        <v>20</v>
      </c>
      <c r="M116" s="43" t="s">
        <v>33</v>
      </c>
    </row>
    <row r="117" spans="1:13" x14ac:dyDescent="0.2">
      <c r="A117" s="43"/>
      <c r="B117" s="43"/>
      <c r="C117" s="43"/>
      <c r="D117" s="43"/>
      <c r="E117" s="43"/>
      <c r="F117" s="43"/>
      <c r="G117" s="43"/>
      <c r="H117" s="43"/>
      <c r="I117" s="43"/>
      <c r="J117" s="43">
        <v>2</v>
      </c>
      <c r="K117" s="43" t="s">
        <v>20</v>
      </c>
      <c r="L117" s="43" t="s">
        <v>20</v>
      </c>
      <c r="M117" s="43" t="s">
        <v>30</v>
      </c>
    </row>
    <row r="118" spans="1:13" x14ac:dyDescent="0.2">
      <c r="A118" s="43" t="s">
        <v>323</v>
      </c>
      <c r="B118" s="43">
        <v>0</v>
      </c>
      <c r="C118" s="43">
        <v>0</v>
      </c>
      <c r="D118" s="44">
        <v>44279</v>
      </c>
      <c r="E118" s="43"/>
      <c r="F118" s="43"/>
      <c r="G118" s="43"/>
      <c r="H118" s="43"/>
      <c r="I118" s="43"/>
      <c r="J118" s="43"/>
      <c r="K118" s="43"/>
      <c r="L118" s="43"/>
      <c r="M118" s="43"/>
    </row>
    <row r="119" spans="1:13" x14ac:dyDescent="0.2">
      <c r="A119" s="43"/>
      <c r="B119" s="43"/>
      <c r="C119" s="43"/>
      <c r="D119" s="43"/>
      <c r="E119" s="43" t="s">
        <v>324</v>
      </c>
      <c r="F119" s="43" t="s">
        <v>154</v>
      </c>
      <c r="G119" s="43" t="s">
        <v>32</v>
      </c>
      <c r="H119" s="43" t="s">
        <v>325</v>
      </c>
      <c r="I119" s="43" t="s">
        <v>20</v>
      </c>
      <c r="J119" s="43">
        <v>1</v>
      </c>
      <c r="K119" s="43" t="s">
        <v>80</v>
      </c>
      <c r="L119" s="43" t="s">
        <v>20</v>
      </c>
      <c r="M119" s="43" t="s">
        <v>144</v>
      </c>
    </row>
    <row r="120" spans="1:13" x14ac:dyDescent="0.2">
      <c r="A120" s="43"/>
      <c r="B120" s="43"/>
      <c r="C120" s="43"/>
      <c r="D120" s="43"/>
      <c r="E120" s="43"/>
      <c r="F120" s="43"/>
      <c r="G120" s="43"/>
      <c r="H120" s="43"/>
      <c r="I120" s="43"/>
      <c r="J120" s="43">
        <v>2</v>
      </c>
      <c r="K120" s="43" t="s">
        <v>20</v>
      </c>
      <c r="L120" s="43" t="s">
        <v>20</v>
      </c>
      <c r="M120" s="43" t="s">
        <v>30</v>
      </c>
    </row>
    <row r="121" spans="1:13" x14ac:dyDescent="0.2">
      <c r="A121" s="43" t="s">
        <v>321</v>
      </c>
      <c r="B121" s="43">
        <v>1</v>
      </c>
      <c r="C121" s="43">
        <v>0</v>
      </c>
      <c r="D121" s="44">
        <v>44279</v>
      </c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3" x14ac:dyDescent="0.2">
      <c r="A122" s="43"/>
      <c r="B122" s="43"/>
      <c r="C122" s="43"/>
      <c r="D122" s="43"/>
      <c r="E122" s="43" t="s">
        <v>322</v>
      </c>
      <c r="F122" s="43" t="s">
        <v>154</v>
      </c>
      <c r="G122" s="43" t="s">
        <v>32</v>
      </c>
      <c r="H122" s="43" t="s">
        <v>120</v>
      </c>
      <c r="I122" s="43" t="s">
        <v>20</v>
      </c>
      <c r="J122" s="43">
        <v>1</v>
      </c>
      <c r="K122" s="43" t="s">
        <v>113</v>
      </c>
      <c r="L122" s="43" t="s">
        <v>80</v>
      </c>
      <c r="M122" s="43" t="s">
        <v>206</v>
      </c>
    </row>
    <row r="123" spans="1:13" x14ac:dyDescent="0.2">
      <c r="A123" s="43"/>
      <c r="B123" s="43"/>
      <c r="C123" s="43"/>
      <c r="D123" s="43"/>
      <c r="E123" s="43"/>
      <c r="F123" s="43"/>
      <c r="G123" s="43"/>
      <c r="H123" s="43"/>
      <c r="I123" s="43"/>
      <c r="J123" s="43">
        <v>2</v>
      </c>
      <c r="K123" s="43" t="s">
        <v>20</v>
      </c>
      <c r="L123" s="43" t="s">
        <v>20</v>
      </c>
      <c r="M123" s="43" t="s">
        <v>206</v>
      </c>
    </row>
    <row r="124" spans="1:13" x14ac:dyDescent="0.2">
      <c r="A124" s="43" t="s">
        <v>296</v>
      </c>
      <c r="B124" s="43">
        <v>0</v>
      </c>
      <c r="C124" s="43">
        <v>0</v>
      </c>
      <c r="D124" s="44">
        <v>44283</v>
      </c>
      <c r="E124" s="43"/>
      <c r="F124" s="43"/>
      <c r="G124" s="43"/>
      <c r="H124" s="43"/>
      <c r="I124" s="43"/>
      <c r="J124" s="43"/>
      <c r="K124" s="43"/>
      <c r="L124" s="43"/>
      <c r="M124" s="43"/>
    </row>
    <row r="125" spans="1:13" x14ac:dyDescent="0.2">
      <c r="A125" s="43"/>
      <c r="B125" s="43"/>
      <c r="C125" s="43"/>
      <c r="D125" s="43"/>
      <c r="E125" s="43" t="s">
        <v>207</v>
      </c>
      <c r="F125" s="43" t="s">
        <v>154</v>
      </c>
      <c r="G125" s="43" t="s">
        <v>32</v>
      </c>
      <c r="H125" s="43" t="s">
        <v>37</v>
      </c>
      <c r="I125" s="43" t="s">
        <v>20</v>
      </c>
      <c r="J125" s="43">
        <v>1</v>
      </c>
      <c r="K125" s="43" t="s">
        <v>80</v>
      </c>
      <c r="L125" s="43" t="s">
        <v>20</v>
      </c>
      <c r="M125" s="43" t="s">
        <v>22</v>
      </c>
    </row>
    <row r="126" spans="1:13" x14ac:dyDescent="0.2">
      <c r="A126" s="43"/>
      <c r="B126" s="43"/>
      <c r="C126" s="43"/>
      <c r="D126" s="43"/>
      <c r="E126" s="43"/>
      <c r="F126" s="43"/>
      <c r="G126" s="43"/>
      <c r="H126" s="43"/>
      <c r="I126" s="43"/>
      <c r="J126" s="43">
        <v>2</v>
      </c>
      <c r="K126" s="43" t="s">
        <v>20</v>
      </c>
      <c r="L126" s="43" t="s">
        <v>20</v>
      </c>
      <c r="M126" s="43" t="s">
        <v>22</v>
      </c>
    </row>
    <row r="127" spans="1:13" x14ac:dyDescent="0.2">
      <c r="A127" s="43" t="s">
        <v>330</v>
      </c>
      <c r="B127" s="43">
        <v>0</v>
      </c>
      <c r="C127" s="43">
        <v>0</v>
      </c>
      <c r="D127" s="44">
        <v>44286</v>
      </c>
      <c r="E127" s="43"/>
      <c r="F127" s="43"/>
      <c r="G127" s="43"/>
      <c r="H127" s="43"/>
      <c r="I127" s="43"/>
      <c r="J127" s="43"/>
      <c r="K127" s="43"/>
      <c r="L127" s="43"/>
      <c r="M127" s="43"/>
    </row>
    <row r="128" spans="1:13" x14ac:dyDescent="0.2">
      <c r="A128" s="43"/>
      <c r="B128" s="43"/>
      <c r="C128" s="43"/>
      <c r="D128" s="43"/>
      <c r="E128" s="43" t="s">
        <v>331</v>
      </c>
      <c r="F128" s="43" t="s">
        <v>154</v>
      </c>
      <c r="G128" s="43" t="s">
        <v>32</v>
      </c>
      <c r="H128" s="43" t="s">
        <v>209</v>
      </c>
      <c r="I128" s="43" t="s">
        <v>20</v>
      </c>
      <c r="J128" s="43">
        <v>1</v>
      </c>
      <c r="K128" s="43" t="s">
        <v>71</v>
      </c>
      <c r="L128" s="43" t="s">
        <v>20</v>
      </c>
      <c r="M128" s="43" t="s">
        <v>206</v>
      </c>
    </row>
    <row r="129" spans="1:13" x14ac:dyDescent="0.2">
      <c r="A129" s="43"/>
      <c r="B129" s="43"/>
      <c r="C129" s="43"/>
      <c r="D129" s="43"/>
      <c r="E129" s="43"/>
      <c r="F129" s="43"/>
      <c r="G129" s="43"/>
      <c r="H129" s="43"/>
      <c r="I129" s="43"/>
      <c r="J129" s="43">
        <v>2</v>
      </c>
      <c r="K129" s="43" t="s">
        <v>20</v>
      </c>
      <c r="L129" s="43" t="s">
        <v>20</v>
      </c>
      <c r="M129" s="43" t="s">
        <v>30</v>
      </c>
    </row>
    <row r="130" spans="1:13" x14ac:dyDescent="0.2">
      <c r="A130" s="43" t="s">
        <v>269</v>
      </c>
      <c r="B130" s="43">
        <v>0</v>
      </c>
      <c r="C130" s="43">
        <v>0</v>
      </c>
      <c r="D130" s="44">
        <v>44298</v>
      </c>
      <c r="E130" s="43"/>
      <c r="F130" s="43"/>
      <c r="G130" s="43"/>
      <c r="H130" s="43"/>
      <c r="I130" s="43"/>
      <c r="J130" s="43"/>
      <c r="K130" s="43"/>
      <c r="L130" s="43"/>
      <c r="M130" s="43"/>
    </row>
    <row r="131" spans="1:13" x14ac:dyDescent="0.2">
      <c r="A131" s="43"/>
      <c r="B131" s="43"/>
      <c r="C131" s="43"/>
      <c r="D131" s="43"/>
      <c r="E131" s="43" t="s">
        <v>270</v>
      </c>
      <c r="F131" s="43" t="s">
        <v>154</v>
      </c>
      <c r="G131" s="43" t="s">
        <v>24</v>
      </c>
      <c r="H131" s="43" t="s">
        <v>134</v>
      </c>
      <c r="I131" s="43" t="s">
        <v>20</v>
      </c>
      <c r="J131" s="43">
        <v>1</v>
      </c>
      <c r="K131" s="43" t="s">
        <v>66</v>
      </c>
      <c r="L131" s="43" t="s">
        <v>20</v>
      </c>
      <c r="M131" s="43" t="s">
        <v>145</v>
      </c>
    </row>
    <row r="132" spans="1:13" x14ac:dyDescent="0.2">
      <c r="A132" s="43"/>
      <c r="B132" s="43"/>
      <c r="C132" s="43"/>
      <c r="D132" s="43"/>
      <c r="E132" s="43"/>
      <c r="F132" s="43"/>
      <c r="G132" s="43"/>
      <c r="H132" s="43"/>
      <c r="I132" s="43"/>
      <c r="J132" s="43">
        <v>2</v>
      </c>
      <c r="K132" s="43" t="s">
        <v>20</v>
      </c>
      <c r="L132" s="43" t="s">
        <v>20</v>
      </c>
      <c r="M132" s="43" t="s">
        <v>145</v>
      </c>
    </row>
    <row r="133" spans="1:13" x14ac:dyDescent="0.2">
      <c r="A133" s="43" t="s">
        <v>332</v>
      </c>
      <c r="B133" s="43">
        <v>0</v>
      </c>
      <c r="C133" s="43">
        <v>0</v>
      </c>
      <c r="D133" s="44">
        <v>44307</v>
      </c>
      <c r="E133" s="43"/>
      <c r="F133" s="43"/>
      <c r="G133" s="43"/>
      <c r="H133" s="43"/>
      <c r="I133" s="43"/>
      <c r="J133" s="43"/>
      <c r="K133" s="43"/>
      <c r="L133" s="43"/>
      <c r="M133" s="43"/>
    </row>
    <row r="134" spans="1:13" x14ac:dyDescent="0.2">
      <c r="A134" s="43"/>
      <c r="B134" s="43"/>
      <c r="C134" s="43"/>
      <c r="D134" s="43"/>
      <c r="E134" s="43" t="s">
        <v>222</v>
      </c>
      <c r="F134" s="43" t="s">
        <v>20</v>
      </c>
      <c r="G134" s="43" t="s">
        <v>32</v>
      </c>
      <c r="H134" s="43" t="s">
        <v>17</v>
      </c>
      <c r="I134" s="43" t="s">
        <v>20</v>
      </c>
      <c r="J134" s="43">
        <v>1</v>
      </c>
      <c r="K134" s="43" t="s">
        <v>20</v>
      </c>
      <c r="L134" s="43" t="s">
        <v>20</v>
      </c>
      <c r="M134" s="43">
        <v>0</v>
      </c>
    </row>
    <row r="135" spans="1:13" x14ac:dyDescent="0.2">
      <c r="A135" s="43"/>
      <c r="B135" s="43"/>
      <c r="C135" s="43"/>
      <c r="D135" s="43"/>
      <c r="E135" s="43"/>
      <c r="F135" s="43"/>
      <c r="G135" s="43"/>
      <c r="H135" s="43"/>
      <c r="I135" s="43"/>
      <c r="J135" s="43">
        <v>2</v>
      </c>
      <c r="K135" s="43" t="s">
        <v>20</v>
      </c>
      <c r="L135" s="43" t="s">
        <v>20</v>
      </c>
      <c r="M135" s="43">
        <v>0</v>
      </c>
    </row>
    <row r="136" spans="1:13" x14ac:dyDescent="0.2">
      <c r="A136" s="43" t="s">
        <v>288</v>
      </c>
      <c r="B136" s="43">
        <v>0</v>
      </c>
      <c r="C136" s="43">
        <v>0</v>
      </c>
      <c r="D136" s="44">
        <v>44310</v>
      </c>
      <c r="E136" s="43"/>
      <c r="F136" s="43"/>
      <c r="G136" s="43"/>
      <c r="H136" s="43"/>
      <c r="I136" s="43"/>
      <c r="J136" s="43"/>
      <c r="K136" s="43"/>
      <c r="L136" s="43"/>
      <c r="M136" s="43"/>
    </row>
    <row r="137" spans="1:13" x14ac:dyDescent="0.2">
      <c r="A137" s="43"/>
      <c r="B137" s="43"/>
      <c r="C137" s="43"/>
      <c r="D137" s="43"/>
      <c r="E137" s="43" t="s">
        <v>232</v>
      </c>
      <c r="F137" s="43" t="s">
        <v>154</v>
      </c>
      <c r="G137" s="43" t="s">
        <v>32</v>
      </c>
      <c r="H137" s="43" t="s">
        <v>29</v>
      </c>
      <c r="I137" s="43" t="s">
        <v>20</v>
      </c>
      <c r="J137" s="43">
        <v>1</v>
      </c>
      <c r="K137" s="43" t="s">
        <v>21</v>
      </c>
      <c r="L137" s="43" t="s">
        <v>20</v>
      </c>
      <c r="M137" s="43" t="s">
        <v>22</v>
      </c>
    </row>
    <row r="138" spans="1:13" x14ac:dyDescent="0.2">
      <c r="A138" s="43"/>
      <c r="B138" s="43"/>
      <c r="C138" s="43"/>
      <c r="D138" s="43"/>
      <c r="E138" s="43"/>
      <c r="F138" s="43"/>
      <c r="G138" s="43"/>
      <c r="H138" s="43"/>
      <c r="I138" s="43"/>
      <c r="J138" s="43">
        <v>2</v>
      </c>
      <c r="K138" s="43" t="s">
        <v>71</v>
      </c>
      <c r="L138" s="43" t="s">
        <v>20</v>
      </c>
      <c r="M138" s="43" t="s">
        <v>22</v>
      </c>
    </row>
    <row r="139" spans="1:13" x14ac:dyDescent="0.2">
      <c r="A139" s="43" t="s">
        <v>318</v>
      </c>
      <c r="B139" s="43">
        <v>0</v>
      </c>
      <c r="C139" s="43">
        <v>0</v>
      </c>
      <c r="D139" s="44">
        <v>44313</v>
      </c>
      <c r="E139" s="43"/>
      <c r="F139" s="43"/>
      <c r="G139" s="43"/>
      <c r="H139" s="43"/>
      <c r="I139" s="43"/>
      <c r="J139" s="43"/>
      <c r="K139" s="43"/>
      <c r="L139" s="43"/>
      <c r="M139" s="43"/>
    </row>
    <row r="140" spans="1:13" x14ac:dyDescent="0.2">
      <c r="A140" s="43"/>
      <c r="B140" s="43"/>
      <c r="C140" s="43"/>
      <c r="D140" s="43"/>
      <c r="E140" s="43" t="s">
        <v>238</v>
      </c>
      <c r="F140" s="43" t="s">
        <v>162</v>
      </c>
      <c r="G140" s="43" t="s">
        <v>17</v>
      </c>
      <c r="H140" s="43" t="s">
        <v>148</v>
      </c>
      <c r="I140" s="43" t="s">
        <v>20</v>
      </c>
      <c r="J140" s="43">
        <v>1</v>
      </c>
      <c r="K140" s="43" t="s">
        <v>65</v>
      </c>
      <c r="L140" s="43" t="s">
        <v>20</v>
      </c>
      <c r="M140" s="43">
        <v>0</v>
      </c>
    </row>
    <row r="141" spans="1:13" x14ac:dyDescent="0.2">
      <c r="A141" s="43" t="s">
        <v>250</v>
      </c>
      <c r="B141" s="43">
        <v>1</v>
      </c>
      <c r="C141" s="43">
        <v>0</v>
      </c>
      <c r="D141" s="44">
        <v>44316</v>
      </c>
      <c r="E141" s="43"/>
      <c r="F141" s="43"/>
      <c r="G141" s="43"/>
      <c r="H141" s="43"/>
      <c r="I141" s="43"/>
      <c r="J141" s="43"/>
      <c r="K141" s="43"/>
      <c r="L141" s="43"/>
      <c r="M141" s="43"/>
    </row>
    <row r="142" spans="1:13" x14ac:dyDescent="0.2">
      <c r="A142" s="43"/>
      <c r="B142" s="43"/>
      <c r="C142" s="43"/>
      <c r="D142" s="43"/>
      <c r="E142" s="43" t="s">
        <v>251</v>
      </c>
      <c r="F142" s="43" t="s">
        <v>184</v>
      </c>
      <c r="G142" s="43" t="s">
        <v>29</v>
      </c>
      <c r="H142" s="43" t="s">
        <v>138</v>
      </c>
      <c r="I142" s="43" t="s">
        <v>188</v>
      </c>
      <c r="J142" s="43">
        <v>1</v>
      </c>
      <c r="K142" s="43" t="s">
        <v>66</v>
      </c>
      <c r="L142" s="43" t="s">
        <v>20</v>
      </c>
      <c r="M142" s="43" t="s">
        <v>219</v>
      </c>
    </row>
    <row r="143" spans="1:13" x14ac:dyDescent="0.2">
      <c r="A143" s="43"/>
      <c r="B143" s="43"/>
      <c r="C143" s="43"/>
      <c r="D143" s="43"/>
      <c r="E143" s="43"/>
      <c r="F143" s="43"/>
      <c r="G143" s="43"/>
      <c r="H143" s="43"/>
      <c r="I143" s="43"/>
      <c r="J143" s="43">
        <v>2</v>
      </c>
      <c r="K143" s="43" t="s">
        <v>76</v>
      </c>
      <c r="L143" s="43" t="s">
        <v>20</v>
      </c>
      <c r="M143" s="43">
        <v>0</v>
      </c>
    </row>
    <row r="144" spans="1:13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  <row r="539" customFormat="1" x14ac:dyDescent="0.2"/>
    <row r="540" customFormat="1" x14ac:dyDescent="0.2"/>
    <row r="541" customFormat="1" x14ac:dyDescent="0.2"/>
    <row r="542" customFormat="1" x14ac:dyDescent="0.2"/>
    <row r="543" customFormat="1" x14ac:dyDescent="0.2"/>
    <row r="544" customFormat="1" x14ac:dyDescent="0.2"/>
    <row r="545" customFormat="1" x14ac:dyDescent="0.2"/>
    <row r="546" customFormat="1" x14ac:dyDescent="0.2"/>
    <row r="547" customFormat="1" x14ac:dyDescent="0.2"/>
    <row r="548" customFormat="1" x14ac:dyDescent="0.2"/>
    <row r="549" customFormat="1" x14ac:dyDescent="0.2"/>
    <row r="550" customFormat="1" x14ac:dyDescent="0.2"/>
    <row r="551" customFormat="1" x14ac:dyDescent="0.2"/>
    <row r="552" customFormat="1" x14ac:dyDescent="0.2"/>
    <row r="553" customFormat="1" x14ac:dyDescent="0.2"/>
    <row r="554" customFormat="1" x14ac:dyDescent="0.2"/>
    <row r="555" customFormat="1" x14ac:dyDescent="0.2"/>
    <row r="556" customFormat="1" x14ac:dyDescent="0.2"/>
    <row r="557" customFormat="1" x14ac:dyDescent="0.2"/>
    <row r="558" customFormat="1" x14ac:dyDescent="0.2"/>
    <row r="559" customFormat="1" x14ac:dyDescent="0.2"/>
    <row r="560" customFormat="1" x14ac:dyDescent="0.2"/>
    <row r="561" customFormat="1" x14ac:dyDescent="0.2"/>
    <row r="562" customFormat="1" x14ac:dyDescent="0.2"/>
    <row r="563" customFormat="1" x14ac:dyDescent="0.2"/>
    <row r="564" customFormat="1" x14ac:dyDescent="0.2"/>
    <row r="565" customFormat="1" x14ac:dyDescent="0.2"/>
    <row r="566" customFormat="1" x14ac:dyDescent="0.2"/>
    <row r="567" customFormat="1" x14ac:dyDescent="0.2"/>
    <row r="568" customFormat="1" x14ac:dyDescent="0.2"/>
    <row r="569" customFormat="1" x14ac:dyDescent="0.2"/>
    <row r="570" customFormat="1" x14ac:dyDescent="0.2"/>
    <row r="571" customFormat="1" x14ac:dyDescent="0.2"/>
    <row r="572" customFormat="1" x14ac:dyDescent="0.2"/>
    <row r="573" customFormat="1" x14ac:dyDescent="0.2"/>
    <row r="574" customFormat="1" x14ac:dyDescent="0.2"/>
    <row r="575" customFormat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x14ac:dyDescent="0.2"/>
    <row r="582" customFormat="1" x14ac:dyDescent="0.2"/>
    <row r="583" customFormat="1" x14ac:dyDescent="0.2"/>
    <row r="584" customFormat="1" x14ac:dyDescent="0.2"/>
    <row r="585" customFormat="1" x14ac:dyDescent="0.2"/>
    <row r="586" customFormat="1" x14ac:dyDescent="0.2"/>
    <row r="587" customFormat="1" x14ac:dyDescent="0.2"/>
    <row r="588" customFormat="1" x14ac:dyDescent="0.2"/>
    <row r="589" customFormat="1" x14ac:dyDescent="0.2"/>
    <row r="590" customFormat="1" x14ac:dyDescent="0.2"/>
    <row r="591" customFormat="1" x14ac:dyDescent="0.2"/>
    <row r="592" customFormat="1" x14ac:dyDescent="0.2"/>
    <row r="593" customFormat="1" x14ac:dyDescent="0.2"/>
    <row r="594" customFormat="1" x14ac:dyDescent="0.2"/>
    <row r="595" customFormat="1" x14ac:dyDescent="0.2"/>
    <row r="596" customFormat="1" x14ac:dyDescent="0.2"/>
    <row r="597" customFormat="1" x14ac:dyDescent="0.2"/>
    <row r="598" customFormat="1" x14ac:dyDescent="0.2"/>
    <row r="599" customFormat="1" x14ac:dyDescent="0.2"/>
    <row r="600" customFormat="1" x14ac:dyDescent="0.2"/>
    <row r="601" customFormat="1" x14ac:dyDescent="0.2"/>
    <row r="602" customFormat="1" x14ac:dyDescent="0.2"/>
    <row r="603" customFormat="1" x14ac:dyDescent="0.2"/>
    <row r="604" customFormat="1" x14ac:dyDescent="0.2"/>
    <row r="605" customFormat="1" x14ac:dyDescent="0.2"/>
    <row r="606" customFormat="1" x14ac:dyDescent="0.2"/>
    <row r="607" customFormat="1" x14ac:dyDescent="0.2"/>
    <row r="608" customFormat="1" x14ac:dyDescent="0.2"/>
    <row r="609" customFormat="1" x14ac:dyDescent="0.2"/>
    <row r="610" customFormat="1" x14ac:dyDescent="0.2"/>
    <row r="611" customFormat="1" x14ac:dyDescent="0.2"/>
    <row r="612" customFormat="1" x14ac:dyDescent="0.2"/>
    <row r="613" customFormat="1" x14ac:dyDescent="0.2"/>
    <row r="614" customFormat="1" x14ac:dyDescent="0.2"/>
    <row r="615" customFormat="1" x14ac:dyDescent="0.2"/>
    <row r="616" customFormat="1" x14ac:dyDescent="0.2"/>
    <row r="617" customFormat="1" x14ac:dyDescent="0.2"/>
    <row r="618" customFormat="1" x14ac:dyDescent="0.2"/>
    <row r="619" customFormat="1" x14ac:dyDescent="0.2"/>
    <row r="620" customFormat="1" x14ac:dyDescent="0.2"/>
    <row r="621" customFormat="1" x14ac:dyDescent="0.2"/>
    <row r="622" customFormat="1" x14ac:dyDescent="0.2"/>
    <row r="623" customFormat="1" x14ac:dyDescent="0.2"/>
    <row r="624" customFormat="1" x14ac:dyDescent="0.2"/>
    <row r="625" customFormat="1" x14ac:dyDescent="0.2"/>
    <row r="626" customFormat="1" x14ac:dyDescent="0.2"/>
    <row r="627" customFormat="1" x14ac:dyDescent="0.2"/>
    <row r="628" customFormat="1" x14ac:dyDescent="0.2"/>
    <row r="629" customFormat="1" x14ac:dyDescent="0.2"/>
    <row r="630" customFormat="1" x14ac:dyDescent="0.2"/>
    <row r="631" customFormat="1" x14ac:dyDescent="0.2"/>
    <row r="632" customFormat="1" x14ac:dyDescent="0.2"/>
    <row r="633" customFormat="1" x14ac:dyDescent="0.2"/>
    <row r="634" customFormat="1" x14ac:dyDescent="0.2"/>
    <row r="635" customFormat="1" x14ac:dyDescent="0.2"/>
    <row r="636" customFormat="1" x14ac:dyDescent="0.2"/>
    <row r="637" customFormat="1" x14ac:dyDescent="0.2"/>
    <row r="638" customFormat="1" x14ac:dyDescent="0.2"/>
    <row r="639" customFormat="1" x14ac:dyDescent="0.2"/>
    <row r="640" customFormat="1" x14ac:dyDescent="0.2"/>
    <row r="641" customFormat="1" x14ac:dyDescent="0.2"/>
    <row r="642" customFormat="1" x14ac:dyDescent="0.2"/>
    <row r="643" customFormat="1" x14ac:dyDescent="0.2"/>
    <row r="644" customFormat="1" x14ac:dyDescent="0.2"/>
    <row r="645" customFormat="1" x14ac:dyDescent="0.2"/>
    <row r="646" customFormat="1" x14ac:dyDescent="0.2"/>
    <row r="647" customFormat="1" x14ac:dyDescent="0.2"/>
    <row r="648" customFormat="1" x14ac:dyDescent="0.2"/>
    <row r="649" customFormat="1" x14ac:dyDescent="0.2"/>
    <row r="650" customFormat="1" x14ac:dyDescent="0.2"/>
    <row r="651" customFormat="1" x14ac:dyDescent="0.2"/>
    <row r="652" customFormat="1" x14ac:dyDescent="0.2"/>
    <row r="653" customFormat="1" x14ac:dyDescent="0.2"/>
    <row r="654" customFormat="1" x14ac:dyDescent="0.2"/>
    <row r="655" customFormat="1" x14ac:dyDescent="0.2"/>
    <row r="656" customFormat="1" x14ac:dyDescent="0.2"/>
    <row r="657" customFormat="1" x14ac:dyDescent="0.2"/>
    <row r="658" customFormat="1" x14ac:dyDescent="0.2"/>
    <row r="659" customFormat="1" x14ac:dyDescent="0.2"/>
    <row r="660" customFormat="1" x14ac:dyDescent="0.2"/>
    <row r="661" customFormat="1" x14ac:dyDescent="0.2"/>
    <row r="662" customFormat="1" x14ac:dyDescent="0.2"/>
    <row r="663" customFormat="1" x14ac:dyDescent="0.2"/>
    <row r="664" customFormat="1" x14ac:dyDescent="0.2"/>
    <row r="665" customFormat="1" x14ac:dyDescent="0.2"/>
    <row r="666" customFormat="1" x14ac:dyDescent="0.2"/>
    <row r="667" customFormat="1" x14ac:dyDescent="0.2"/>
    <row r="668" customFormat="1" x14ac:dyDescent="0.2"/>
    <row r="669" customFormat="1" x14ac:dyDescent="0.2"/>
    <row r="670" customFormat="1" x14ac:dyDescent="0.2"/>
    <row r="671" customFormat="1" x14ac:dyDescent="0.2"/>
    <row r="672" customFormat="1" x14ac:dyDescent="0.2"/>
    <row r="673" customFormat="1" x14ac:dyDescent="0.2"/>
    <row r="674" customFormat="1" x14ac:dyDescent="0.2"/>
    <row r="675" customFormat="1" x14ac:dyDescent="0.2"/>
    <row r="676" customFormat="1" x14ac:dyDescent="0.2"/>
    <row r="677" customFormat="1" x14ac:dyDescent="0.2"/>
    <row r="678" customFormat="1" x14ac:dyDescent="0.2"/>
    <row r="679" customFormat="1" x14ac:dyDescent="0.2"/>
    <row r="680" customFormat="1" x14ac:dyDescent="0.2"/>
    <row r="681" customFormat="1" x14ac:dyDescent="0.2"/>
    <row r="682" customFormat="1" x14ac:dyDescent="0.2"/>
    <row r="683" customFormat="1" x14ac:dyDescent="0.2"/>
    <row r="684" customFormat="1" x14ac:dyDescent="0.2"/>
    <row r="685" customFormat="1" x14ac:dyDescent="0.2"/>
    <row r="686" customFormat="1" x14ac:dyDescent="0.2"/>
    <row r="687" customFormat="1" x14ac:dyDescent="0.2"/>
    <row r="688" customFormat="1" x14ac:dyDescent="0.2"/>
    <row r="689" customFormat="1" x14ac:dyDescent="0.2"/>
    <row r="690" customFormat="1" x14ac:dyDescent="0.2"/>
    <row r="691" customFormat="1" x14ac:dyDescent="0.2"/>
    <row r="692" customFormat="1" x14ac:dyDescent="0.2"/>
    <row r="693" customFormat="1" x14ac:dyDescent="0.2"/>
    <row r="694" customFormat="1" x14ac:dyDescent="0.2"/>
    <row r="695" customFormat="1" x14ac:dyDescent="0.2"/>
    <row r="696" customFormat="1" x14ac:dyDescent="0.2"/>
    <row r="697" customFormat="1" x14ac:dyDescent="0.2"/>
    <row r="698" customFormat="1" x14ac:dyDescent="0.2"/>
    <row r="699" customFormat="1" x14ac:dyDescent="0.2"/>
    <row r="700" customFormat="1" x14ac:dyDescent="0.2"/>
    <row r="701" customFormat="1" x14ac:dyDescent="0.2"/>
    <row r="702" customFormat="1" x14ac:dyDescent="0.2"/>
    <row r="703" customFormat="1" x14ac:dyDescent="0.2"/>
    <row r="704" customFormat="1" x14ac:dyDescent="0.2"/>
    <row r="705" customFormat="1" x14ac:dyDescent="0.2"/>
    <row r="706" customFormat="1" x14ac:dyDescent="0.2"/>
    <row r="707" customFormat="1" x14ac:dyDescent="0.2"/>
    <row r="708" customFormat="1" x14ac:dyDescent="0.2"/>
    <row r="709" customFormat="1" x14ac:dyDescent="0.2"/>
    <row r="710" customFormat="1" x14ac:dyDescent="0.2"/>
    <row r="711" customFormat="1" x14ac:dyDescent="0.2"/>
    <row r="712" customFormat="1" x14ac:dyDescent="0.2"/>
    <row r="713" customFormat="1" x14ac:dyDescent="0.2"/>
    <row r="714" customFormat="1" x14ac:dyDescent="0.2"/>
    <row r="715" customFormat="1" x14ac:dyDescent="0.2"/>
    <row r="716" customFormat="1" x14ac:dyDescent="0.2"/>
    <row r="717" customFormat="1" x14ac:dyDescent="0.2"/>
    <row r="718" customFormat="1" x14ac:dyDescent="0.2"/>
    <row r="719" customFormat="1" x14ac:dyDescent="0.2"/>
    <row r="720" customFormat="1" x14ac:dyDescent="0.2"/>
    <row r="721" customFormat="1" x14ac:dyDescent="0.2"/>
    <row r="722" customFormat="1" x14ac:dyDescent="0.2"/>
    <row r="723" customFormat="1" x14ac:dyDescent="0.2"/>
    <row r="724" customFormat="1" x14ac:dyDescent="0.2"/>
    <row r="725" customFormat="1" x14ac:dyDescent="0.2"/>
    <row r="726" customFormat="1" x14ac:dyDescent="0.2"/>
    <row r="727" customFormat="1" x14ac:dyDescent="0.2"/>
    <row r="728" customFormat="1" x14ac:dyDescent="0.2"/>
    <row r="729" customFormat="1" x14ac:dyDescent="0.2"/>
    <row r="730" customFormat="1" x14ac:dyDescent="0.2"/>
    <row r="731" customFormat="1" x14ac:dyDescent="0.2"/>
    <row r="732" customFormat="1" x14ac:dyDescent="0.2"/>
    <row r="733" customFormat="1" x14ac:dyDescent="0.2"/>
    <row r="734" customFormat="1" x14ac:dyDescent="0.2"/>
    <row r="735" customFormat="1" x14ac:dyDescent="0.2"/>
    <row r="736" customFormat="1" x14ac:dyDescent="0.2"/>
    <row r="737" customFormat="1" x14ac:dyDescent="0.2"/>
    <row r="738" customFormat="1" x14ac:dyDescent="0.2"/>
    <row r="739" customFormat="1" x14ac:dyDescent="0.2"/>
    <row r="740" customFormat="1" x14ac:dyDescent="0.2"/>
    <row r="741" customFormat="1" x14ac:dyDescent="0.2"/>
    <row r="742" customFormat="1" x14ac:dyDescent="0.2"/>
    <row r="743" customFormat="1" x14ac:dyDescent="0.2"/>
    <row r="744" customFormat="1" x14ac:dyDescent="0.2"/>
    <row r="745" customFormat="1" x14ac:dyDescent="0.2"/>
    <row r="746" customFormat="1" x14ac:dyDescent="0.2"/>
    <row r="747" customFormat="1" x14ac:dyDescent="0.2"/>
    <row r="748" customFormat="1" x14ac:dyDescent="0.2"/>
    <row r="749" customFormat="1" x14ac:dyDescent="0.2"/>
    <row r="750" customFormat="1" x14ac:dyDescent="0.2"/>
    <row r="751" customFormat="1" x14ac:dyDescent="0.2"/>
    <row r="752" customFormat="1" x14ac:dyDescent="0.2"/>
    <row r="753" customFormat="1" x14ac:dyDescent="0.2"/>
    <row r="754" customFormat="1" x14ac:dyDescent="0.2"/>
    <row r="755" customFormat="1" x14ac:dyDescent="0.2"/>
    <row r="756" customFormat="1" x14ac:dyDescent="0.2"/>
    <row r="757" customFormat="1" x14ac:dyDescent="0.2"/>
    <row r="758" customFormat="1" x14ac:dyDescent="0.2"/>
    <row r="759" customFormat="1" x14ac:dyDescent="0.2"/>
    <row r="760" customFormat="1" x14ac:dyDescent="0.2"/>
    <row r="761" customFormat="1" x14ac:dyDescent="0.2"/>
    <row r="762" customFormat="1" x14ac:dyDescent="0.2"/>
    <row r="763" customFormat="1" x14ac:dyDescent="0.2"/>
    <row r="764" customFormat="1" x14ac:dyDescent="0.2"/>
    <row r="765" customFormat="1" x14ac:dyDescent="0.2"/>
    <row r="766" customFormat="1" x14ac:dyDescent="0.2"/>
    <row r="767" customFormat="1" x14ac:dyDescent="0.2"/>
    <row r="768" customFormat="1" x14ac:dyDescent="0.2"/>
    <row r="769" customFormat="1" x14ac:dyDescent="0.2"/>
    <row r="770" customFormat="1" x14ac:dyDescent="0.2"/>
    <row r="771" customFormat="1" x14ac:dyDescent="0.2"/>
    <row r="772" customFormat="1" x14ac:dyDescent="0.2"/>
    <row r="773" customFormat="1" x14ac:dyDescent="0.2"/>
    <row r="774" customFormat="1" x14ac:dyDescent="0.2"/>
    <row r="775" customFormat="1" x14ac:dyDescent="0.2"/>
    <row r="776" customFormat="1" x14ac:dyDescent="0.2"/>
    <row r="777" customFormat="1" x14ac:dyDescent="0.2"/>
    <row r="778" customFormat="1" x14ac:dyDescent="0.2"/>
    <row r="779" customFormat="1" x14ac:dyDescent="0.2"/>
    <row r="780" customFormat="1" x14ac:dyDescent="0.2"/>
    <row r="781" customFormat="1" x14ac:dyDescent="0.2"/>
    <row r="782" customFormat="1" x14ac:dyDescent="0.2"/>
    <row r="783" customFormat="1" x14ac:dyDescent="0.2"/>
    <row r="784" customFormat="1" x14ac:dyDescent="0.2"/>
    <row r="785" spans="1:13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</row>
    <row r="786" spans="1:13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</row>
    <row r="787" spans="1:13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</row>
    <row r="788" spans="1:13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</row>
    <row r="789" spans="1:13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</row>
    <row r="790" spans="1:13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</row>
    <row r="791" spans="1:13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</row>
    <row r="792" spans="1:13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</row>
    <row r="793" spans="1:13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</row>
    <row r="794" spans="1:13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</row>
    <row r="795" spans="1:13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</row>
    <row r="796" spans="1:13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</row>
    <row r="797" spans="1:13" x14ac:dyDescent="0.2">
      <c r="A797"/>
      <c r="B797"/>
      <c r="C797"/>
      <c r="D797"/>
      <c r="E797" s="2"/>
      <c r="F797" s="2"/>
      <c r="G797" s="2"/>
      <c r="H797" s="2"/>
      <c r="I797" s="2"/>
      <c r="J797" s="2"/>
      <c r="K797" s="2"/>
      <c r="L797" s="2"/>
      <c r="M797" s="2"/>
    </row>
    <row r="798" spans="1:13" x14ac:dyDescent="0.2">
      <c r="A798"/>
      <c r="B798"/>
      <c r="C798"/>
      <c r="D798"/>
      <c r="E798" s="2"/>
      <c r="F798" s="2"/>
      <c r="G798" s="2"/>
      <c r="H798" s="2"/>
      <c r="I798" s="2"/>
      <c r="J798" s="2"/>
      <c r="K798" s="2"/>
      <c r="L798" s="2"/>
      <c r="M798" s="2"/>
    </row>
    <row r="799" spans="1:13" x14ac:dyDescent="0.2">
      <c r="A799"/>
      <c r="B799"/>
      <c r="C799"/>
      <c r="D799"/>
      <c r="E799" s="2"/>
      <c r="F799" s="2"/>
      <c r="G799" s="2"/>
      <c r="H799" s="2"/>
      <c r="I799" s="2"/>
      <c r="J799" s="2"/>
      <c r="K799" s="2"/>
      <c r="L799" s="2"/>
      <c r="M799" s="2"/>
    </row>
    <row r="800" spans="1:13" x14ac:dyDescent="0.2">
      <c r="A800"/>
      <c r="B800"/>
      <c r="C800"/>
      <c r="D800"/>
      <c r="E800" s="2"/>
      <c r="F800" s="2"/>
      <c r="G800" s="2"/>
      <c r="H800" s="2"/>
      <c r="I800" s="2"/>
      <c r="J800" s="2"/>
      <c r="K800" s="2"/>
      <c r="L800" s="2"/>
      <c r="M800" s="2"/>
    </row>
    <row r="801" spans="1:13" x14ac:dyDescent="0.2">
      <c r="A801"/>
      <c r="B801"/>
      <c r="C801"/>
      <c r="D801"/>
      <c r="E801" s="2"/>
      <c r="F801" s="2"/>
      <c r="G801" s="2"/>
      <c r="H801" s="2"/>
      <c r="I801" s="2"/>
      <c r="J801" s="2"/>
      <c r="K801" s="2"/>
      <c r="L801" s="2"/>
      <c r="M801" s="2"/>
    </row>
    <row r="802" spans="1:13" x14ac:dyDescent="0.2">
      <c r="A802"/>
      <c r="B802"/>
      <c r="C802"/>
      <c r="D80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x14ac:dyDescent="0.2">
      <c r="A803"/>
      <c r="B803"/>
      <c r="C803"/>
      <c r="D803"/>
      <c r="E803" s="2"/>
      <c r="F803" s="2"/>
      <c r="G803" s="2"/>
      <c r="H803" s="2"/>
      <c r="I803" s="2"/>
      <c r="J803" s="2"/>
      <c r="K803" s="2"/>
      <c r="L803" s="2"/>
      <c r="M803" s="2"/>
    </row>
    <row r="804" spans="1:13" x14ac:dyDescent="0.2">
      <c r="A804"/>
      <c r="B804"/>
      <c r="C804"/>
      <c r="D804"/>
      <c r="E804" s="2"/>
      <c r="F804" s="2"/>
      <c r="G804" s="2"/>
      <c r="H804" s="2"/>
      <c r="I804" s="2"/>
      <c r="J804" s="2"/>
      <c r="K804" s="2"/>
      <c r="L804" s="2"/>
      <c r="M804" s="2"/>
    </row>
    <row r="805" spans="1:13" x14ac:dyDescent="0.2">
      <c r="A805"/>
      <c r="B805"/>
      <c r="C805"/>
      <c r="D805"/>
      <c r="E805" s="2"/>
      <c r="F805" s="2"/>
      <c r="G805" s="2"/>
      <c r="H805" s="2"/>
      <c r="I805" s="2"/>
      <c r="J805" s="2"/>
      <c r="K805" s="2"/>
      <c r="L805" s="2"/>
      <c r="M805" s="2"/>
    </row>
    <row r="806" spans="1:13" x14ac:dyDescent="0.2">
      <c r="A806"/>
      <c r="B806"/>
      <c r="C806"/>
      <c r="D806"/>
      <c r="E806" s="2"/>
      <c r="F806" s="2"/>
      <c r="G806" s="2"/>
      <c r="H806" s="2"/>
      <c r="I806" s="2"/>
      <c r="J806" s="2"/>
      <c r="K806" s="2"/>
      <c r="L806" s="2"/>
      <c r="M806" s="2"/>
    </row>
    <row r="807" spans="1:13" x14ac:dyDescent="0.2">
      <c r="A807"/>
      <c r="B807"/>
      <c r="C807"/>
      <c r="D807"/>
      <c r="E807" s="2"/>
      <c r="F807" s="2"/>
      <c r="G807" s="2"/>
      <c r="H807" s="2"/>
      <c r="I807" s="2"/>
      <c r="J807" s="2"/>
      <c r="K807" s="2"/>
      <c r="L807" s="2"/>
      <c r="M807" s="2"/>
    </row>
    <row r="808" spans="1:13" x14ac:dyDescent="0.2">
      <c r="A808"/>
      <c r="B808"/>
      <c r="C808"/>
      <c r="D808"/>
      <c r="E808" s="2"/>
      <c r="F808" s="2"/>
      <c r="G808" s="2"/>
      <c r="H808" s="2"/>
      <c r="I808" s="2"/>
      <c r="J808" s="2"/>
      <c r="K808" s="2"/>
      <c r="L808" s="2"/>
      <c r="M808" s="2"/>
    </row>
    <row r="809" spans="1:13" x14ac:dyDescent="0.2">
      <c r="A809"/>
      <c r="B809"/>
      <c r="C809"/>
      <c r="D809"/>
      <c r="E809" s="2"/>
      <c r="F809" s="2"/>
      <c r="G809" s="2"/>
      <c r="H809" s="2"/>
      <c r="I809" s="2"/>
      <c r="J809" s="2"/>
      <c r="K809" s="2"/>
      <c r="L809" s="2"/>
      <c r="M809" s="2"/>
    </row>
    <row r="810" spans="1:13" x14ac:dyDescent="0.2">
      <c r="A810"/>
      <c r="B810"/>
      <c r="C810"/>
      <c r="D810"/>
      <c r="E810" s="2"/>
      <c r="F810" s="2"/>
      <c r="G810" s="2"/>
      <c r="H810" s="2"/>
      <c r="I810" s="2"/>
      <c r="J810" s="2"/>
      <c r="K810" s="2"/>
      <c r="L810" s="2"/>
      <c r="M810" s="2"/>
    </row>
    <row r="811" spans="1:13" x14ac:dyDescent="0.2">
      <c r="A811"/>
      <c r="B811"/>
      <c r="C811"/>
      <c r="D811"/>
      <c r="E811" s="2"/>
      <c r="F811" s="2"/>
      <c r="G811" s="2"/>
      <c r="H811" s="2"/>
      <c r="I811" s="2"/>
      <c r="J811" s="2"/>
      <c r="K811" s="2"/>
      <c r="L811" s="2"/>
      <c r="M811" s="2"/>
    </row>
    <row r="812" spans="1:13" x14ac:dyDescent="0.2">
      <c r="A812"/>
      <c r="B812"/>
      <c r="C812"/>
      <c r="D81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x14ac:dyDescent="0.2">
      <c r="A813"/>
      <c r="B813"/>
      <c r="C813"/>
      <c r="D813"/>
      <c r="E813" s="2"/>
      <c r="F813" s="2"/>
      <c r="G813" s="2"/>
      <c r="H813" s="2"/>
      <c r="I813" s="2"/>
      <c r="J813" s="2"/>
      <c r="K813" s="2"/>
      <c r="L813" s="2"/>
      <c r="M813" s="2"/>
    </row>
    <row r="814" spans="1:13" x14ac:dyDescent="0.2">
      <c r="A814"/>
      <c r="B814"/>
      <c r="C814"/>
      <c r="D814"/>
      <c r="E814" s="2"/>
      <c r="F814" s="2"/>
      <c r="G814" s="2"/>
      <c r="H814" s="2"/>
      <c r="I814" s="2"/>
      <c r="J814" s="2"/>
      <c r="K814" s="2"/>
      <c r="L814" s="2"/>
      <c r="M814" s="2"/>
    </row>
    <row r="815" spans="1:13" x14ac:dyDescent="0.2">
      <c r="A815"/>
      <c r="B815"/>
      <c r="C815"/>
      <c r="D815"/>
      <c r="E815" s="2"/>
      <c r="F815" s="2"/>
      <c r="G815" s="2"/>
      <c r="H815" s="2"/>
      <c r="I815" s="2"/>
      <c r="J815" s="2"/>
      <c r="K815" s="2"/>
      <c r="L815" s="2"/>
      <c r="M815" s="2"/>
    </row>
    <row r="816" spans="1:13" x14ac:dyDescent="0.2">
      <c r="A816"/>
      <c r="B816"/>
      <c r="C816"/>
      <c r="D816"/>
      <c r="E816" s="2"/>
      <c r="F816" s="2"/>
      <c r="G816" s="2"/>
      <c r="H816" s="2"/>
      <c r="I816" s="2"/>
      <c r="J816" s="2"/>
      <c r="K816" s="2"/>
      <c r="L816" s="2"/>
      <c r="M816" s="2"/>
    </row>
    <row r="817" spans="1:13" x14ac:dyDescent="0.2">
      <c r="A817"/>
      <c r="B817"/>
      <c r="C817"/>
      <c r="D817"/>
      <c r="E817" s="2"/>
      <c r="F817" s="2"/>
      <c r="G817" s="2"/>
      <c r="H817" s="2"/>
      <c r="I817" s="2"/>
      <c r="J817" s="2"/>
      <c r="K817" s="2"/>
      <c r="L817" s="2"/>
      <c r="M817" s="2"/>
    </row>
    <row r="818" spans="1:13" x14ac:dyDescent="0.2">
      <c r="A818"/>
      <c r="B818"/>
      <c r="C818"/>
      <c r="D818"/>
      <c r="E818" s="2"/>
      <c r="F818" s="2"/>
      <c r="G818" s="2"/>
      <c r="H818" s="2"/>
      <c r="I818" s="2"/>
      <c r="J818" s="2"/>
      <c r="K818" s="2"/>
      <c r="L818" s="2"/>
      <c r="M818" s="2"/>
    </row>
    <row r="819" spans="1:13" x14ac:dyDescent="0.2">
      <c r="A819"/>
      <c r="B819"/>
      <c r="C819"/>
      <c r="D819"/>
      <c r="E819" s="2"/>
      <c r="F819" s="2"/>
      <c r="G819" s="2"/>
      <c r="H819" s="2"/>
      <c r="I819" s="2"/>
      <c r="J819" s="2"/>
      <c r="K819" s="2"/>
      <c r="L819" s="2"/>
      <c r="M819" s="2"/>
    </row>
    <row r="820" spans="1:13" x14ac:dyDescent="0.2">
      <c r="A820"/>
      <c r="B820"/>
      <c r="C820"/>
      <c r="D820"/>
      <c r="E820" s="2"/>
      <c r="F820" s="2"/>
      <c r="G820" s="2"/>
      <c r="H820" s="2"/>
      <c r="I820" s="2"/>
      <c r="J820" s="2"/>
      <c r="K820" s="2"/>
      <c r="L820" s="2"/>
      <c r="M820" s="2"/>
    </row>
    <row r="821" spans="1:13" x14ac:dyDescent="0.2">
      <c r="A821"/>
      <c r="B821"/>
      <c r="C821"/>
      <c r="D821"/>
      <c r="E821" s="2"/>
      <c r="F821" s="2"/>
      <c r="G821" s="2"/>
      <c r="H821" s="2"/>
      <c r="I821" s="2"/>
      <c r="J821" s="2"/>
      <c r="K821" s="2"/>
      <c r="L821" s="2"/>
      <c r="M821" s="2"/>
    </row>
    <row r="822" spans="1:13" x14ac:dyDescent="0.2">
      <c r="A822"/>
      <c r="B822"/>
      <c r="C822"/>
      <c r="D82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x14ac:dyDescent="0.2">
      <c r="A823"/>
      <c r="B823"/>
      <c r="C823"/>
      <c r="D823"/>
      <c r="E823" s="2"/>
      <c r="F823" s="2"/>
      <c r="G823" s="2"/>
      <c r="H823" s="2"/>
      <c r="I823" s="2"/>
      <c r="J823" s="2"/>
      <c r="K823" s="2"/>
      <c r="L823" s="2"/>
      <c r="M823" s="2"/>
    </row>
    <row r="824" spans="1:13" x14ac:dyDescent="0.2">
      <c r="A824"/>
      <c r="B824"/>
      <c r="C824"/>
      <c r="D824"/>
      <c r="E824" s="2"/>
      <c r="F824" s="2"/>
      <c r="G824" s="2"/>
      <c r="H824" s="2"/>
      <c r="I824" s="2"/>
      <c r="J824" s="2"/>
      <c r="K824" s="2"/>
      <c r="L824" s="2"/>
      <c r="M824" s="2"/>
    </row>
    <row r="825" spans="1:13" x14ac:dyDescent="0.2">
      <c r="A825"/>
      <c r="B825"/>
      <c r="C825"/>
      <c r="D825"/>
      <c r="E825" s="2"/>
      <c r="F825" s="2"/>
      <c r="G825" s="2"/>
      <c r="H825" s="2"/>
      <c r="I825" s="2"/>
      <c r="J825" s="2"/>
      <c r="K825" s="2"/>
      <c r="L825" s="2"/>
      <c r="M825" s="2"/>
    </row>
    <row r="826" spans="1:13" x14ac:dyDescent="0.2">
      <c r="A826"/>
      <c r="B826"/>
      <c r="C826"/>
      <c r="D826"/>
      <c r="E826" s="2"/>
      <c r="F826" s="2"/>
      <c r="G826" s="2"/>
      <c r="H826" s="2"/>
      <c r="I826" s="2"/>
      <c r="J826" s="2"/>
      <c r="K826" s="2"/>
      <c r="L826" s="2"/>
      <c r="M826" s="2"/>
    </row>
    <row r="827" spans="1:13" x14ac:dyDescent="0.2">
      <c r="A827"/>
      <c r="B827"/>
      <c r="C827"/>
      <c r="D827"/>
      <c r="E827" s="2"/>
      <c r="F827" s="2"/>
      <c r="G827" s="2"/>
      <c r="H827" s="2"/>
      <c r="I827" s="2"/>
      <c r="J827" s="2"/>
      <c r="K827" s="2"/>
      <c r="L827" s="2"/>
      <c r="M827" s="2"/>
    </row>
    <row r="828" spans="1:13" x14ac:dyDescent="0.2">
      <c r="A828"/>
      <c r="B828"/>
      <c r="C828"/>
      <c r="D828"/>
      <c r="E828" s="2"/>
      <c r="F828" s="2"/>
      <c r="G828" s="2"/>
      <c r="H828" s="2"/>
      <c r="I828" s="2"/>
      <c r="J828" s="2"/>
      <c r="K828" s="2"/>
      <c r="L828" s="2"/>
      <c r="M828" s="2"/>
    </row>
    <row r="829" spans="1:13" x14ac:dyDescent="0.2">
      <c r="A829"/>
      <c r="B829"/>
      <c r="C829"/>
      <c r="D829"/>
      <c r="E829" s="2"/>
      <c r="F829" s="2"/>
      <c r="G829" s="2"/>
      <c r="H829" s="2"/>
      <c r="I829" s="2"/>
      <c r="J829" s="2"/>
      <c r="K829" s="2"/>
      <c r="L829" s="2"/>
      <c r="M829" s="2"/>
    </row>
    <row r="830" spans="1:13" x14ac:dyDescent="0.2">
      <c r="A830"/>
      <c r="B830"/>
      <c r="C830"/>
      <c r="D830"/>
      <c r="E830" s="2"/>
      <c r="F830" s="2"/>
      <c r="G830" s="2"/>
      <c r="H830" s="2"/>
      <c r="I830" s="2"/>
      <c r="J830" s="2"/>
      <c r="K830" s="2"/>
      <c r="L830" s="2"/>
      <c r="M830" s="2"/>
    </row>
    <row r="831" spans="1:13" x14ac:dyDescent="0.2">
      <c r="A831"/>
      <c r="B831"/>
      <c r="C831"/>
      <c r="D831"/>
      <c r="E831" s="2"/>
      <c r="F831" s="2"/>
      <c r="G831" s="2"/>
      <c r="H831" s="2"/>
      <c r="I831" s="2"/>
      <c r="J831" s="2"/>
      <c r="K831" s="2"/>
      <c r="L831" s="2"/>
      <c r="M831" s="2"/>
    </row>
    <row r="832" spans="1:13" x14ac:dyDescent="0.2">
      <c r="A832"/>
      <c r="B832"/>
      <c r="C832"/>
      <c r="D83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x14ac:dyDescent="0.2">
      <c r="A833"/>
      <c r="B833"/>
      <c r="C833"/>
      <c r="D833"/>
      <c r="E833" s="2"/>
      <c r="F833" s="2"/>
      <c r="G833" s="2"/>
      <c r="H833" s="2"/>
      <c r="I833" s="2"/>
      <c r="J833" s="2"/>
      <c r="K833" s="2"/>
      <c r="L833" s="2"/>
      <c r="M833" s="2"/>
    </row>
    <row r="834" spans="1:13" x14ac:dyDescent="0.2">
      <c r="A834"/>
      <c r="B834"/>
      <c r="C834"/>
      <c r="D834"/>
      <c r="E834" s="2"/>
      <c r="F834" s="2"/>
      <c r="G834" s="2"/>
      <c r="H834" s="2"/>
      <c r="I834" s="2"/>
      <c r="J834" s="2"/>
      <c r="K834" s="2"/>
      <c r="L834" s="2"/>
      <c r="M834" s="2"/>
    </row>
    <row r="835" spans="1:13" x14ac:dyDescent="0.2">
      <c r="A835"/>
      <c r="B835"/>
      <c r="C835"/>
      <c r="D835"/>
      <c r="E835" s="2"/>
      <c r="F835" s="2"/>
      <c r="G835" s="2"/>
      <c r="H835" s="2"/>
      <c r="I835" s="2"/>
      <c r="J835" s="2"/>
      <c r="K835" s="2"/>
      <c r="L835" s="2"/>
      <c r="M835" s="2"/>
    </row>
    <row r="836" spans="1:13" x14ac:dyDescent="0.2">
      <c r="A836"/>
      <c r="B836"/>
      <c r="C836"/>
      <c r="D836"/>
      <c r="E836" s="2"/>
      <c r="F836" s="2"/>
      <c r="G836" s="2"/>
      <c r="H836" s="2"/>
      <c r="I836" s="2"/>
      <c r="J836" s="2"/>
      <c r="K836" s="2"/>
      <c r="L836" s="2"/>
      <c r="M836" s="2"/>
    </row>
    <row r="837" spans="1:13" x14ac:dyDescent="0.2">
      <c r="A837"/>
      <c r="B837"/>
      <c r="C837"/>
      <c r="D837"/>
      <c r="E837" s="2"/>
      <c r="F837" s="2"/>
      <c r="G837" s="2"/>
      <c r="H837" s="2"/>
      <c r="I837" s="2"/>
      <c r="J837" s="2"/>
      <c r="K837" s="2"/>
      <c r="L837" s="2"/>
      <c r="M837" s="2"/>
    </row>
    <row r="838" spans="1:13" x14ac:dyDescent="0.2">
      <c r="A838"/>
      <c r="B838"/>
      <c r="C838"/>
      <c r="D838"/>
      <c r="E838" s="2"/>
      <c r="F838" s="2"/>
      <c r="G838" s="2"/>
      <c r="H838" s="2"/>
      <c r="I838" s="2"/>
      <c r="J838" s="2"/>
      <c r="K838" s="2"/>
      <c r="L838" s="2"/>
      <c r="M838" s="2"/>
    </row>
    <row r="839" spans="1:13" x14ac:dyDescent="0.2">
      <c r="A839"/>
      <c r="B839"/>
      <c r="C839"/>
      <c r="D839"/>
      <c r="E839" s="2"/>
      <c r="F839" s="2"/>
      <c r="G839" s="2"/>
      <c r="H839" s="2"/>
      <c r="I839" s="2"/>
      <c r="J839" s="2"/>
      <c r="K839" s="2"/>
      <c r="L839" s="2"/>
      <c r="M839" s="2"/>
    </row>
    <row r="840" spans="1:13" x14ac:dyDescent="0.2">
      <c r="A840"/>
      <c r="B840"/>
      <c r="C840"/>
      <c r="D840"/>
      <c r="E840" s="2"/>
      <c r="F840" s="2"/>
      <c r="G840" s="2"/>
      <c r="H840" s="2"/>
      <c r="I840" s="2"/>
      <c r="J840" s="2"/>
      <c r="K840" s="2"/>
      <c r="L840" s="2"/>
      <c r="M840" s="2"/>
    </row>
    <row r="841" spans="1:13" x14ac:dyDescent="0.2">
      <c r="A841"/>
      <c r="B841"/>
      <c r="C841"/>
      <c r="D841"/>
      <c r="E841" s="2"/>
      <c r="F841" s="2"/>
      <c r="G841" s="2"/>
      <c r="H841" s="2"/>
      <c r="I841" s="2"/>
      <c r="J841" s="2"/>
      <c r="K841" s="2"/>
      <c r="L841" s="2"/>
      <c r="M841" s="2"/>
    </row>
    <row r="842" spans="1:13" x14ac:dyDescent="0.2">
      <c r="A842"/>
      <c r="B842"/>
      <c r="C842"/>
      <c r="D84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x14ac:dyDescent="0.2">
      <c r="A843"/>
      <c r="B843"/>
      <c r="C843"/>
      <c r="D843"/>
      <c r="E843" s="2"/>
      <c r="F843" s="2"/>
      <c r="G843" s="2"/>
      <c r="H843" s="2"/>
      <c r="I843" s="2"/>
      <c r="J843" s="2"/>
      <c r="K843" s="2"/>
      <c r="L843" s="2"/>
      <c r="M843" s="2"/>
    </row>
    <row r="844" spans="1:13" x14ac:dyDescent="0.2">
      <c r="A844"/>
      <c r="B844"/>
      <c r="C844"/>
      <c r="D844"/>
      <c r="E844" s="2"/>
      <c r="F844" s="2"/>
      <c r="G844" s="2"/>
      <c r="H844" s="2"/>
      <c r="I844" s="2"/>
      <c r="J844" s="2"/>
      <c r="K844" s="2"/>
      <c r="L844" s="2"/>
      <c r="M844" s="2"/>
    </row>
    <row r="845" spans="1:13" x14ac:dyDescent="0.2">
      <c r="A845"/>
      <c r="B845"/>
      <c r="C845"/>
      <c r="D845"/>
      <c r="E845" s="2"/>
      <c r="F845" s="2"/>
      <c r="G845" s="2"/>
      <c r="H845" s="2"/>
      <c r="I845" s="2"/>
      <c r="J845" s="2"/>
      <c r="K845" s="2"/>
      <c r="L845" s="2"/>
      <c r="M845" s="2"/>
    </row>
    <row r="846" spans="1:13" x14ac:dyDescent="0.2">
      <c r="A846"/>
      <c r="B846"/>
      <c r="C846"/>
      <c r="D846"/>
      <c r="E846" s="2"/>
      <c r="F846" s="2"/>
      <c r="G846" s="2"/>
      <c r="H846" s="2"/>
      <c r="I846" s="2"/>
      <c r="J846" s="2"/>
      <c r="K846" s="2"/>
      <c r="L846" s="2"/>
      <c r="M846" s="2"/>
    </row>
    <row r="847" spans="1:13" x14ac:dyDescent="0.2">
      <c r="A847"/>
      <c r="B847"/>
      <c r="C847"/>
      <c r="D847"/>
      <c r="E847" s="2"/>
      <c r="F847" s="2"/>
      <c r="G847" s="2"/>
      <c r="H847" s="2"/>
      <c r="I847" s="2"/>
      <c r="J847" s="2"/>
      <c r="K847" s="2"/>
      <c r="L847" s="2"/>
      <c r="M847" s="2"/>
    </row>
    <row r="848" spans="1:13" x14ac:dyDescent="0.2">
      <c r="A848"/>
      <c r="B848"/>
      <c r="C848"/>
      <c r="D848"/>
      <c r="E848" s="2"/>
      <c r="F848" s="2"/>
      <c r="G848" s="2"/>
      <c r="H848" s="2"/>
      <c r="I848" s="2"/>
      <c r="J848" s="2"/>
      <c r="K848" s="2"/>
      <c r="L848" s="2"/>
      <c r="M848" s="2"/>
    </row>
    <row r="849" spans="1:13" x14ac:dyDescent="0.2">
      <c r="A849"/>
      <c r="B849"/>
      <c r="C849"/>
      <c r="D849"/>
      <c r="E849" s="2"/>
      <c r="F849" s="2"/>
      <c r="G849" s="2"/>
      <c r="H849" s="2"/>
      <c r="I849" s="2"/>
      <c r="J849" s="2"/>
      <c r="K849" s="2"/>
      <c r="L849" s="2"/>
      <c r="M849" s="2"/>
    </row>
    <row r="850" spans="1:13" x14ac:dyDescent="0.2">
      <c r="A850"/>
      <c r="B850"/>
      <c r="C850"/>
      <c r="D850"/>
      <c r="E850" s="2"/>
      <c r="F850" s="2"/>
      <c r="G850" s="2"/>
      <c r="H850" s="2"/>
      <c r="I850" s="2"/>
      <c r="J850" s="2"/>
      <c r="K850" s="2"/>
      <c r="L850" s="2"/>
      <c r="M850" s="2"/>
    </row>
    <row r="851" spans="1:13" x14ac:dyDescent="0.2">
      <c r="A851"/>
      <c r="B851"/>
      <c r="C851"/>
      <c r="D851"/>
      <c r="E851" s="2"/>
      <c r="F851" s="2"/>
      <c r="G851" s="2"/>
      <c r="H851" s="2"/>
      <c r="I851" s="2"/>
      <c r="J851" s="2"/>
      <c r="K851" s="2"/>
      <c r="L851" s="2"/>
      <c r="M851" s="2"/>
    </row>
    <row r="852" spans="1:13" x14ac:dyDescent="0.2">
      <c r="A852"/>
      <c r="B852"/>
      <c r="C852"/>
      <c r="D85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x14ac:dyDescent="0.2">
      <c r="A853"/>
      <c r="B853"/>
      <c r="C853"/>
      <c r="D853"/>
      <c r="E853" s="2"/>
      <c r="F853" s="2"/>
      <c r="G853" s="2"/>
      <c r="H853" s="2"/>
      <c r="I853" s="2"/>
      <c r="J853" s="2"/>
      <c r="K853" s="2"/>
      <c r="L853" s="2"/>
      <c r="M853" s="2"/>
    </row>
    <row r="854" spans="1:13" x14ac:dyDescent="0.2">
      <c r="A854"/>
      <c r="B854"/>
      <c r="C854"/>
      <c r="D854"/>
      <c r="E854" s="2"/>
      <c r="F854" s="2"/>
      <c r="G854" s="2"/>
      <c r="H854" s="2"/>
      <c r="I854" s="2"/>
      <c r="J854" s="2"/>
      <c r="K854" s="2"/>
      <c r="L854" s="2"/>
      <c r="M854" s="2"/>
    </row>
    <row r="855" spans="1:13" x14ac:dyDescent="0.2">
      <c r="A855"/>
      <c r="B855"/>
      <c r="C855"/>
      <c r="D855"/>
      <c r="E855" s="2"/>
      <c r="F855" s="2"/>
      <c r="G855" s="2"/>
      <c r="H855" s="2"/>
      <c r="I855" s="2"/>
      <c r="J855" s="2"/>
      <c r="K855" s="2"/>
      <c r="L855" s="2"/>
      <c r="M855" s="2"/>
    </row>
    <row r="856" spans="1:13" x14ac:dyDescent="0.2">
      <c r="A856"/>
      <c r="B856"/>
      <c r="C856"/>
      <c r="D856"/>
      <c r="E856" s="2"/>
      <c r="F856" s="2"/>
      <c r="G856" s="2"/>
      <c r="H856" s="2"/>
      <c r="I856" s="2"/>
      <c r="J856" s="2"/>
      <c r="K856" s="2"/>
      <c r="L856" s="2"/>
      <c r="M856" s="2"/>
    </row>
    <row r="857" spans="1:13" x14ac:dyDescent="0.2">
      <c r="A857"/>
      <c r="B857"/>
      <c r="C857"/>
      <c r="D857"/>
      <c r="E857" s="2"/>
      <c r="F857" s="2"/>
      <c r="G857" s="2"/>
      <c r="H857" s="2"/>
      <c r="I857" s="2"/>
      <c r="J857" s="2"/>
      <c r="K857" s="2"/>
      <c r="L857" s="2"/>
      <c r="M857" s="2"/>
    </row>
    <row r="858" spans="1:13" x14ac:dyDescent="0.2">
      <c r="A858"/>
      <c r="B858"/>
      <c r="C858"/>
      <c r="D858"/>
      <c r="E858" s="2"/>
      <c r="F858" s="2"/>
      <c r="G858" s="2"/>
      <c r="H858" s="2"/>
      <c r="I858" s="2"/>
      <c r="J858" s="2"/>
      <c r="K858" s="2"/>
      <c r="L858" s="2"/>
      <c r="M858" s="2"/>
    </row>
    <row r="859" spans="1:13" x14ac:dyDescent="0.2">
      <c r="A859"/>
      <c r="B859"/>
      <c r="C859"/>
      <c r="D859"/>
      <c r="E859" s="2"/>
      <c r="F859" s="2"/>
      <c r="G859" s="2"/>
      <c r="H859" s="2"/>
      <c r="I859" s="2"/>
      <c r="J859" s="2"/>
      <c r="K859" s="2"/>
      <c r="L859" s="2"/>
      <c r="M859" s="2"/>
    </row>
    <row r="860" spans="1:13" x14ac:dyDescent="0.2">
      <c r="A860"/>
      <c r="B860"/>
      <c r="C860"/>
      <c r="D860"/>
      <c r="E860" s="2"/>
      <c r="F860" s="2"/>
      <c r="G860" s="2"/>
      <c r="H860" s="2"/>
      <c r="I860" s="2"/>
      <c r="J860" s="2"/>
      <c r="K860" s="2"/>
      <c r="L860" s="2"/>
      <c r="M860" s="2"/>
    </row>
    <row r="861" spans="1:13" x14ac:dyDescent="0.2">
      <c r="A861"/>
      <c r="B861"/>
      <c r="C861"/>
      <c r="D861"/>
      <c r="E861" s="2"/>
      <c r="F861" s="2"/>
      <c r="G861" s="2"/>
      <c r="H861" s="2"/>
      <c r="I861" s="2"/>
      <c r="J861" s="2"/>
      <c r="K861" s="2"/>
      <c r="L861" s="2"/>
      <c r="M861" s="2"/>
    </row>
    <row r="862" spans="1:13" x14ac:dyDescent="0.2">
      <c r="A862"/>
      <c r="B862"/>
      <c r="C862"/>
      <c r="D86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x14ac:dyDescent="0.2">
      <c r="A863"/>
      <c r="B863"/>
      <c r="C863"/>
      <c r="D863"/>
      <c r="E863" s="2"/>
      <c r="F863" s="2"/>
      <c r="G863" s="2"/>
      <c r="H863" s="2"/>
      <c r="I863" s="2"/>
      <c r="J863" s="2"/>
      <c r="K863" s="2"/>
      <c r="L863" s="2"/>
      <c r="M863" s="2"/>
    </row>
    <row r="864" spans="1:13" x14ac:dyDescent="0.2">
      <c r="A864"/>
      <c r="B864"/>
      <c r="C864"/>
      <c r="D864"/>
      <c r="E864" s="2"/>
      <c r="F864" s="2"/>
      <c r="G864" s="2"/>
      <c r="H864" s="2"/>
      <c r="I864" s="2"/>
      <c r="J864" s="2"/>
      <c r="K864" s="2"/>
      <c r="L864" s="2"/>
      <c r="M864" s="2"/>
    </row>
    <row r="865" spans="1:13" x14ac:dyDescent="0.2">
      <c r="A865"/>
      <c r="B865"/>
      <c r="C865"/>
      <c r="D865"/>
      <c r="E865" s="2"/>
      <c r="F865" s="2"/>
      <c r="G865" s="2"/>
      <c r="H865" s="2"/>
      <c r="I865" s="2"/>
      <c r="J865" s="2"/>
      <c r="K865" s="2"/>
      <c r="L865" s="2"/>
      <c r="M865" s="2"/>
    </row>
    <row r="866" spans="1:13" x14ac:dyDescent="0.2">
      <c r="A866"/>
      <c r="B866"/>
      <c r="C866"/>
      <c r="D866"/>
      <c r="E866" s="2"/>
      <c r="F866" s="2"/>
      <c r="G866" s="2"/>
      <c r="H866" s="2"/>
      <c r="I866" s="2"/>
      <c r="J866" s="2"/>
      <c r="K866" s="2"/>
      <c r="L866" s="2"/>
      <c r="M866" s="2"/>
    </row>
    <row r="867" spans="1:13" x14ac:dyDescent="0.2">
      <c r="A867"/>
      <c r="B867"/>
      <c r="C867"/>
      <c r="D867"/>
      <c r="E867" s="2"/>
      <c r="F867" s="2"/>
      <c r="G867" s="2"/>
      <c r="H867" s="2"/>
      <c r="I867" s="2"/>
      <c r="J867" s="2"/>
      <c r="K867" s="2"/>
      <c r="L867" s="2"/>
      <c r="M867" s="2"/>
    </row>
    <row r="868" spans="1:13" x14ac:dyDescent="0.2">
      <c r="A868"/>
      <c r="B868"/>
      <c r="C868"/>
      <c r="D868"/>
      <c r="E868" s="2"/>
      <c r="F868" s="2"/>
      <c r="G868" s="2"/>
      <c r="H868" s="2"/>
      <c r="I868" s="2"/>
      <c r="J868" s="2"/>
      <c r="K868" s="2"/>
      <c r="L868" s="2"/>
      <c r="M868" s="2"/>
    </row>
    <row r="869" spans="1:13" x14ac:dyDescent="0.2">
      <c r="A869"/>
      <c r="B869"/>
      <c r="C869"/>
      <c r="D869"/>
      <c r="E869" s="2"/>
      <c r="F869" s="2"/>
      <c r="G869" s="2"/>
      <c r="H869" s="2"/>
      <c r="I869" s="2"/>
      <c r="J869" s="2"/>
      <c r="K869" s="2"/>
      <c r="L869" s="2"/>
      <c r="M869" s="2"/>
    </row>
    <row r="870" spans="1:13" x14ac:dyDescent="0.2">
      <c r="A870"/>
      <c r="B870"/>
      <c r="C870"/>
      <c r="D870"/>
      <c r="E870" s="2"/>
      <c r="F870" s="2"/>
      <c r="G870" s="2"/>
      <c r="H870" s="2"/>
      <c r="I870" s="2"/>
      <c r="J870" s="2"/>
      <c r="K870" s="2"/>
      <c r="L870" s="2"/>
      <c r="M870" s="2"/>
    </row>
    <row r="871" spans="1:13" x14ac:dyDescent="0.2">
      <c r="A871"/>
      <c r="B871"/>
      <c r="C871"/>
      <c r="D871"/>
      <c r="E871" s="2"/>
      <c r="F871" s="2"/>
      <c r="G871" s="2"/>
      <c r="H871" s="2"/>
      <c r="I871" s="2"/>
      <c r="J871" s="2"/>
      <c r="K871" s="2"/>
      <c r="L871" s="2"/>
      <c r="M871" s="2"/>
    </row>
    <row r="872" spans="1:13" x14ac:dyDescent="0.2">
      <c r="A872"/>
      <c r="B872"/>
      <c r="C872"/>
      <c r="D87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x14ac:dyDescent="0.2">
      <c r="A873"/>
      <c r="B873"/>
      <c r="C873"/>
      <c r="D873"/>
      <c r="E873" s="2"/>
      <c r="F873" s="2"/>
      <c r="G873" s="2"/>
      <c r="H873" s="2"/>
      <c r="I873" s="2"/>
      <c r="J873" s="2"/>
      <c r="K873" s="2"/>
      <c r="L873" s="2"/>
      <c r="M873" s="2"/>
    </row>
    <row r="874" spans="1:13" x14ac:dyDescent="0.2">
      <c r="A874"/>
      <c r="B874"/>
      <c r="C874"/>
      <c r="D874"/>
      <c r="E874" s="2"/>
      <c r="F874" s="2"/>
      <c r="G874" s="2"/>
      <c r="H874" s="2"/>
      <c r="I874" s="2"/>
      <c r="J874" s="2"/>
      <c r="K874" s="2"/>
      <c r="L874" s="2"/>
      <c r="M874" s="2"/>
    </row>
    <row r="875" spans="1:13" x14ac:dyDescent="0.2">
      <c r="A875"/>
      <c r="B875"/>
      <c r="C875"/>
      <c r="D875"/>
      <c r="E875" s="2"/>
      <c r="F875" s="2"/>
      <c r="G875" s="2"/>
      <c r="H875" s="2"/>
      <c r="I875" s="2"/>
      <c r="J875" s="2"/>
      <c r="K875" s="2"/>
      <c r="L875" s="2"/>
      <c r="M875" s="2"/>
    </row>
    <row r="876" spans="1:13" x14ac:dyDescent="0.2">
      <c r="A876"/>
      <c r="B876"/>
      <c r="C876"/>
      <c r="D876"/>
      <c r="E876" s="2"/>
      <c r="F876" s="2"/>
      <c r="G876" s="2"/>
      <c r="H876" s="2"/>
      <c r="I876" s="2"/>
      <c r="J876" s="2"/>
      <c r="K876" s="2"/>
      <c r="L876" s="2"/>
      <c r="M876" s="2"/>
    </row>
    <row r="877" spans="1:13" x14ac:dyDescent="0.2">
      <c r="A877"/>
      <c r="B877"/>
      <c r="C877"/>
      <c r="D877"/>
      <c r="E877" s="2"/>
      <c r="F877" s="2"/>
      <c r="G877" s="2"/>
      <c r="H877" s="2"/>
      <c r="I877" s="2"/>
      <c r="J877" s="2"/>
      <c r="K877" s="2"/>
      <c r="L877" s="2"/>
      <c r="M877" s="2"/>
    </row>
    <row r="878" spans="1:13" x14ac:dyDescent="0.2">
      <c r="A878"/>
      <c r="B878"/>
      <c r="C878"/>
      <c r="D878"/>
      <c r="E878" s="2"/>
      <c r="F878" s="2"/>
      <c r="G878" s="2"/>
      <c r="H878" s="2"/>
      <c r="I878" s="2"/>
      <c r="J878" s="2"/>
      <c r="K878" s="2"/>
      <c r="L878" s="2"/>
      <c r="M878" s="2"/>
    </row>
    <row r="879" spans="1:13" x14ac:dyDescent="0.2">
      <c r="A879"/>
      <c r="B879"/>
      <c r="C879"/>
      <c r="D879"/>
      <c r="E879" s="2"/>
      <c r="F879" s="2"/>
      <c r="G879" s="2"/>
      <c r="H879" s="2"/>
      <c r="I879" s="2"/>
      <c r="J879" s="2"/>
      <c r="K879" s="2"/>
      <c r="L879" s="2"/>
      <c r="M879" s="2"/>
    </row>
    <row r="880" spans="1:13" x14ac:dyDescent="0.2">
      <c r="A880"/>
      <c r="B880"/>
      <c r="C880"/>
      <c r="D880"/>
      <c r="E880" s="2"/>
      <c r="F880" s="2"/>
      <c r="G880" s="2"/>
      <c r="H880" s="2"/>
      <c r="I880" s="2"/>
      <c r="J880" s="2"/>
      <c r="K880" s="2"/>
      <c r="L880" s="2"/>
      <c r="M880" s="2"/>
    </row>
    <row r="881" spans="1:13" x14ac:dyDescent="0.2">
      <c r="A881"/>
      <c r="B881"/>
      <c r="C881"/>
      <c r="D881"/>
      <c r="E881" s="2"/>
      <c r="F881" s="2"/>
      <c r="G881" s="2"/>
      <c r="H881" s="2"/>
      <c r="I881" s="2"/>
      <c r="J881" s="2"/>
      <c r="K881" s="2"/>
      <c r="L881" s="2"/>
      <c r="M881" s="2"/>
    </row>
    <row r="882" spans="1:13" x14ac:dyDescent="0.2">
      <c r="A882"/>
      <c r="B882"/>
      <c r="C882"/>
      <c r="D88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x14ac:dyDescent="0.2">
      <c r="A883"/>
      <c r="B883"/>
      <c r="C883"/>
      <c r="D883"/>
      <c r="E883" s="2"/>
      <c r="F883" s="2"/>
      <c r="G883" s="2"/>
      <c r="H883" s="2"/>
      <c r="I883" s="2"/>
      <c r="J883" s="2"/>
      <c r="K883" s="2"/>
      <c r="L883" s="2"/>
      <c r="M883" s="2"/>
    </row>
    <row r="884" spans="1:13" x14ac:dyDescent="0.2">
      <c r="A884"/>
      <c r="B884"/>
      <c r="C884"/>
      <c r="D884"/>
      <c r="E884" s="2"/>
      <c r="F884" s="2"/>
      <c r="G884" s="2"/>
      <c r="H884" s="2"/>
      <c r="I884" s="2"/>
      <c r="J884" s="2"/>
      <c r="K884" s="2"/>
      <c r="L884" s="2"/>
      <c r="M884" s="2"/>
    </row>
    <row r="885" spans="1:13" x14ac:dyDescent="0.2">
      <c r="A885"/>
      <c r="B885"/>
      <c r="C885"/>
      <c r="D885"/>
      <c r="E885" s="2"/>
      <c r="F885" s="2"/>
      <c r="G885" s="2"/>
      <c r="H885" s="2"/>
      <c r="I885" s="2"/>
      <c r="J885" s="2"/>
      <c r="K885" s="2"/>
      <c r="L885" s="2"/>
      <c r="M885" s="2"/>
    </row>
    <row r="886" spans="1:13" x14ac:dyDescent="0.2">
      <c r="A886"/>
      <c r="B886"/>
      <c r="C886"/>
      <c r="D886"/>
      <c r="E886" s="2"/>
      <c r="F886" s="2"/>
      <c r="G886" s="2"/>
      <c r="H886" s="2"/>
      <c r="I886" s="2"/>
      <c r="J886" s="2"/>
      <c r="K886" s="2"/>
      <c r="L886" s="2"/>
      <c r="M886" s="2"/>
    </row>
    <row r="887" spans="1:13" x14ac:dyDescent="0.2">
      <c r="A887"/>
      <c r="B887"/>
      <c r="C887"/>
      <c r="D887"/>
      <c r="E887" s="2"/>
      <c r="F887" s="2"/>
      <c r="G887" s="2"/>
      <c r="H887" s="2"/>
      <c r="I887" s="2"/>
      <c r="J887" s="2"/>
      <c r="K887" s="2"/>
      <c r="L887" s="2"/>
      <c r="M887" s="2"/>
    </row>
    <row r="888" spans="1:13" x14ac:dyDescent="0.2">
      <c r="A888"/>
      <c r="B888"/>
      <c r="C888"/>
      <c r="D888"/>
      <c r="E888" s="2"/>
      <c r="F888" s="2"/>
      <c r="G888" s="2"/>
      <c r="H888" s="2"/>
      <c r="I888" s="2"/>
      <c r="J888" s="2"/>
      <c r="K888" s="2"/>
      <c r="L888" s="2"/>
      <c r="M888" s="2"/>
    </row>
    <row r="889" spans="1:13" x14ac:dyDescent="0.2">
      <c r="A889"/>
      <c r="B889"/>
      <c r="C889"/>
      <c r="D889"/>
      <c r="E889" s="2"/>
      <c r="F889" s="2"/>
      <c r="G889" s="2"/>
      <c r="H889" s="2"/>
      <c r="I889" s="2"/>
      <c r="J889" s="2"/>
      <c r="K889" s="2"/>
      <c r="L889" s="2"/>
      <c r="M889" s="2"/>
    </row>
    <row r="890" spans="1:13" x14ac:dyDescent="0.2">
      <c r="A890"/>
      <c r="B890"/>
      <c r="C890"/>
      <c r="D890"/>
      <c r="E890" s="2"/>
      <c r="F890" s="2"/>
      <c r="G890" s="2"/>
      <c r="H890" s="2"/>
      <c r="I890" s="2"/>
      <c r="J890" s="2"/>
      <c r="K890" s="2"/>
      <c r="L890" s="2"/>
      <c r="M890" s="2"/>
    </row>
    <row r="891" spans="1:13" x14ac:dyDescent="0.2">
      <c r="A891"/>
      <c r="B891"/>
      <c r="C891"/>
      <c r="D891"/>
      <c r="E891" s="2"/>
      <c r="F891" s="2"/>
      <c r="G891" s="2"/>
      <c r="H891" s="2"/>
      <c r="I891" s="2"/>
      <c r="J891" s="2"/>
      <c r="K891" s="2"/>
      <c r="L891" s="2"/>
      <c r="M891" s="2"/>
    </row>
    <row r="892" spans="1:13" x14ac:dyDescent="0.2">
      <c r="A892"/>
      <c r="B892"/>
      <c r="C892"/>
      <c r="D89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x14ac:dyDescent="0.2">
      <c r="A893"/>
      <c r="B893"/>
      <c r="C893"/>
      <c r="D893"/>
      <c r="E893" s="2"/>
      <c r="F893" s="2"/>
      <c r="G893" s="2"/>
      <c r="H893" s="2"/>
      <c r="I893" s="2"/>
      <c r="J893" s="2"/>
      <c r="K893" s="2"/>
      <c r="L893" s="2"/>
      <c r="M893" s="2"/>
    </row>
    <row r="894" spans="1:13" x14ac:dyDescent="0.2">
      <c r="A894"/>
      <c r="B894"/>
      <c r="C894"/>
      <c r="D894"/>
      <c r="E894" s="2"/>
      <c r="F894" s="2"/>
      <c r="G894" s="2"/>
      <c r="H894" s="2"/>
      <c r="I894" s="2"/>
      <c r="J894" s="2"/>
      <c r="K894" s="2"/>
      <c r="L894" s="2"/>
      <c r="M894" s="2"/>
    </row>
    <row r="895" spans="1:13" x14ac:dyDescent="0.2">
      <c r="A895"/>
      <c r="B895"/>
      <c r="C895"/>
      <c r="D895"/>
      <c r="E895" s="2"/>
      <c r="F895" s="2"/>
      <c r="G895" s="2"/>
      <c r="H895" s="2"/>
      <c r="I895" s="2"/>
      <c r="J895" s="2"/>
      <c r="K895" s="2"/>
      <c r="L895" s="2"/>
      <c r="M895" s="2"/>
    </row>
    <row r="896" spans="1:13" x14ac:dyDescent="0.2">
      <c r="A896"/>
      <c r="B896"/>
      <c r="C896"/>
      <c r="D896"/>
      <c r="E896" s="2"/>
      <c r="F896" s="2"/>
      <c r="G896" s="2"/>
      <c r="H896" s="2"/>
      <c r="I896" s="2"/>
      <c r="J896" s="2"/>
      <c r="K896" s="2"/>
      <c r="L896" s="2"/>
      <c r="M896" s="2"/>
    </row>
    <row r="897" spans="1:13" x14ac:dyDescent="0.2">
      <c r="A897"/>
      <c r="B897"/>
      <c r="C897"/>
      <c r="D897"/>
      <c r="E897" s="2"/>
      <c r="F897" s="2"/>
      <c r="G897" s="2"/>
      <c r="H897" s="2"/>
      <c r="I897" s="2"/>
      <c r="J897" s="2"/>
      <c r="K897" s="2"/>
      <c r="L897" s="2"/>
      <c r="M897" s="2"/>
    </row>
    <row r="898" spans="1:13" x14ac:dyDescent="0.2">
      <c r="A898"/>
      <c r="B898"/>
      <c r="C898"/>
      <c r="D898"/>
      <c r="E898" s="2"/>
      <c r="F898" s="2"/>
      <c r="G898" s="2"/>
      <c r="H898" s="2"/>
      <c r="I898" s="2"/>
      <c r="J898" s="2"/>
      <c r="K898" s="2"/>
      <c r="L898" s="2"/>
      <c r="M898" s="2"/>
    </row>
    <row r="899" spans="1:13" x14ac:dyDescent="0.2">
      <c r="A899"/>
      <c r="B899"/>
      <c r="C899"/>
      <c r="D899"/>
      <c r="E899" s="2"/>
      <c r="F899" s="2"/>
      <c r="G899" s="2"/>
      <c r="H899" s="2"/>
      <c r="I899" s="2"/>
      <c r="J899" s="2"/>
      <c r="K899" s="2"/>
      <c r="L899" s="2"/>
      <c r="M899" s="2"/>
    </row>
    <row r="900" spans="1:13" x14ac:dyDescent="0.2">
      <c r="A900"/>
      <c r="B900"/>
      <c r="C900"/>
      <c r="D900"/>
      <c r="E900" s="2"/>
      <c r="F900" s="2"/>
      <c r="G900" s="2"/>
      <c r="H900" s="2"/>
      <c r="I900" s="2"/>
      <c r="J900" s="2"/>
      <c r="K900" s="2"/>
      <c r="L900" s="2"/>
      <c r="M900" s="2"/>
    </row>
    <row r="901" spans="1:13" x14ac:dyDescent="0.2">
      <c r="A901"/>
      <c r="B901"/>
      <c r="C901"/>
      <c r="D901"/>
      <c r="E901" s="2"/>
      <c r="F901" s="2"/>
      <c r="G901" s="2"/>
      <c r="H901" s="2"/>
      <c r="I901" s="2"/>
      <c r="J901" s="2"/>
      <c r="K901" s="2"/>
      <c r="L901" s="2"/>
      <c r="M901" s="2"/>
    </row>
    <row r="902" spans="1:13" x14ac:dyDescent="0.2">
      <c r="A902"/>
      <c r="B902"/>
      <c r="C902"/>
      <c r="D90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x14ac:dyDescent="0.2">
      <c r="A903"/>
      <c r="B903"/>
      <c r="C903"/>
      <c r="D903"/>
      <c r="E903" s="2"/>
      <c r="F903" s="2"/>
      <c r="G903" s="2"/>
      <c r="H903" s="2"/>
      <c r="I903" s="2"/>
      <c r="J903" s="2"/>
      <c r="K903" s="2"/>
      <c r="L903" s="2"/>
      <c r="M903" s="2"/>
    </row>
    <row r="904" spans="1:13" x14ac:dyDescent="0.2">
      <c r="A904"/>
      <c r="B904"/>
      <c r="C904"/>
      <c r="D904"/>
      <c r="E904" s="2"/>
      <c r="F904" s="2"/>
      <c r="G904" s="2"/>
      <c r="H904" s="2"/>
      <c r="I904" s="2"/>
      <c r="J904" s="2"/>
      <c r="K904" s="2"/>
      <c r="L904" s="2"/>
      <c r="M904" s="2"/>
    </row>
    <row r="905" spans="1:13" x14ac:dyDescent="0.2">
      <c r="A905"/>
      <c r="B905"/>
      <c r="C905"/>
      <c r="D905"/>
      <c r="E905" s="2"/>
      <c r="F905" s="2"/>
      <c r="G905" s="2"/>
      <c r="H905" s="2"/>
      <c r="I905" s="2"/>
      <c r="J905" s="2"/>
      <c r="K905" s="2"/>
      <c r="L905" s="2"/>
      <c r="M905" s="2"/>
    </row>
    <row r="906" spans="1:13" x14ac:dyDescent="0.2">
      <c r="A906"/>
      <c r="B906"/>
      <c r="C906"/>
      <c r="D906"/>
      <c r="E906" s="2"/>
      <c r="F906" s="2"/>
      <c r="G906" s="2"/>
      <c r="H906" s="2"/>
      <c r="I906" s="2"/>
      <c r="J906" s="2"/>
      <c r="K906" s="2"/>
      <c r="L906" s="2"/>
      <c r="M906" s="2"/>
    </row>
    <row r="907" spans="1:13" x14ac:dyDescent="0.2">
      <c r="A907"/>
      <c r="B907"/>
      <c r="C907"/>
      <c r="D907"/>
      <c r="E907" s="2"/>
      <c r="F907" s="2"/>
      <c r="G907" s="2"/>
      <c r="H907" s="2"/>
      <c r="I907" s="2"/>
      <c r="J907" s="2"/>
      <c r="K907" s="2"/>
      <c r="L907" s="2"/>
      <c r="M907" s="2"/>
    </row>
    <row r="908" spans="1:13" x14ac:dyDescent="0.2">
      <c r="A908"/>
      <c r="B908"/>
      <c r="C908"/>
      <c r="D908"/>
      <c r="E908" s="2"/>
      <c r="F908" s="2"/>
      <c r="G908" s="2"/>
      <c r="H908" s="2"/>
      <c r="I908" s="2"/>
      <c r="J908" s="2"/>
      <c r="K908" s="2"/>
      <c r="L908" s="2"/>
      <c r="M908" s="2"/>
    </row>
    <row r="909" spans="1:13" x14ac:dyDescent="0.2">
      <c r="A909"/>
      <c r="B909"/>
      <c r="C909"/>
      <c r="D909"/>
      <c r="E909" s="2"/>
      <c r="F909" s="2"/>
      <c r="G909" s="2"/>
      <c r="H909" s="2"/>
      <c r="I909" s="2"/>
      <c r="J909" s="2"/>
      <c r="K909" s="2"/>
      <c r="L909" s="2"/>
      <c r="M909" s="2"/>
    </row>
    <row r="910" spans="1:13" x14ac:dyDescent="0.2">
      <c r="A910"/>
      <c r="B910"/>
      <c r="C910"/>
      <c r="D910"/>
      <c r="E910" s="2"/>
      <c r="F910" s="2"/>
      <c r="G910" s="2"/>
      <c r="H910" s="2"/>
      <c r="I910" s="2"/>
      <c r="J910" s="2"/>
      <c r="K910" s="2"/>
      <c r="L910" s="2"/>
      <c r="M910" s="2"/>
    </row>
    <row r="911" spans="1:13" x14ac:dyDescent="0.2">
      <c r="A911"/>
      <c r="B911"/>
      <c r="C911"/>
      <c r="D911"/>
      <c r="E911" s="2"/>
      <c r="F911" s="2"/>
      <c r="G911" s="2"/>
      <c r="H911" s="2"/>
      <c r="I911" s="2"/>
      <c r="J911" s="2"/>
      <c r="K911" s="2"/>
      <c r="L911" s="2"/>
      <c r="M911" s="2"/>
    </row>
    <row r="912" spans="1:13" x14ac:dyDescent="0.2">
      <c r="A912"/>
      <c r="B912"/>
      <c r="C912"/>
      <c r="D91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x14ac:dyDescent="0.2">
      <c r="A913"/>
      <c r="B913"/>
      <c r="C913"/>
      <c r="D913"/>
      <c r="E913" s="2"/>
      <c r="F913" s="2"/>
      <c r="G913" s="2"/>
      <c r="H913" s="2"/>
      <c r="I913" s="2"/>
      <c r="J913" s="2"/>
      <c r="K913" s="2"/>
      <c r="L913" s="2"/>
      <c r="M913" s="2"/>
    </row>
    <row r="914" spans="1:13" x14ac:dyDescent="0.2">
      <c r="A914"/>
      <c r="B914"/>
      <c r="C914"/>
      <c r="D914"/>
      <c r="E914" s="2"/>
      <c r="F914" s="2"/>
      <c r="G914" s="2"/>
      <c r="H914" s="2"/>
      <c r="I914" s="2"/>
      <c r="J914" s="2"/>
      <c r="K914" s="2"/>
      <c r="L914" s="2"/>
      <c r="M914" s="2"/>
    </row>
    <row r="915" spans="1:13" x14ac:dyDescent="0.2">
      <c r="A915"/>
      <c r="B915"/>
      <c r="C915"/>
      <c r="D915"/>
      <c r="E915" s="2"/>
      <c r="F915" s="2"/>
      <c r="G915" s="2"/>
      <c r="H915" s="2"/>
      <c r="I915" s="2"/>
      <c r="J915" s="2"/>
      <c r="K915" s="2"/>
      <c r="L915" s="2"/>
      <c r="M915" s="2"/>
    </row>
    <row r="916" spans="1:13" x14ac:dyDescent="0.2">
      <c r="A916"/>
      <c r="B916"/>
      <c r="C916"/>
      <c r="D916"/>
      <c r="E916" s="2"/>
      <c r="F916" s="2"/>
      <c r="G916" s="2"/>
      <c r="H916" s="2"/>
      <c r="I916" s="2"/>
      <c r="J916" s="2"/>
      <c r="K916" s="2"/>
      <c r="L916" s="2"/>
      <c r="M916" s="2"/>
    </row>
    <row r="917" spans="1:13" x14ac:dyDescent="0.2">
      <c r="A917"/>
      <c r="B917"/>
      <c r="C917"/>
      <c r="D917"/>
      <c r="E917" s="2"/>
      <c r="F917" s="2"/>
      <c r="G917" s="2"/>
      <c r="H917" s="2"/>
      <c r="I917" s="2"/>
      <c r="J917" s="2"/>
      <c r="K917" s="2"/>
      <c r="L917" s="2"/>
      <c r="M917" s="2"/>
    </row>
    <row r="918" spans="1:13" x14ac:dyDescent="0.2">
      <c r="A918"/>
      <c r="B918"/>
      <c r="C918"/>
      <c r="D918"/>
      <c r="E918" s="2"/>
      <c r="F918" s="2"/>
      <c r="G918" s="2"/>
      <c r="H918" s="2"/>
      <c r="I918" s="2"/>
      <c r="J918" s="2"/>
      <c r="K918" s="2"/>
      <c r="L918" s="2"/>
      <c r="M918" s="2"/>
    </row>
    <row r="919" spans="1:13" x14ac:dyDescent="0.2">
      <c r="A919"/>
      <c r="B919"/>
      <c r="C919"/>
      <c r="D919"/>
      <c r="E919" s="2"/>
      <c r="F919" s="2"/>
      <c r="G919" s="2"/>
      <c r="H919" s="2"/>
      <c r="I919" s="2"/>
      <c r="J919" s="2"/>
      <c r="K919" s="2"/>
      <c r="L919" s="2"/>
      <c r="M919" s="2"/>
    </row>
    <row r="920" spans="1:13" x14ac:dyDescent="0.2">
      <c r="A920"/>
      <c r="B920"/>
      <c r="C920"/>
      <c r="D920"/>
      <c r="E920" s="2"/>
      <c r="F920" s="2"/>
      <c r="G920" s="2"/>
      <c r="H920" s="2"/>
      <c r="I920" s="2"/>
      <c r="J920" s="2"/>
      <c r="K920" s="2"/>
      <c r="L920" s="2"/>
      <c r="M920" s="2"/>
    </row>
    <row r="921" spans="1:13" x14ac:dyDescent="0.2">
      <c r="A921"/>
      <c r="B921"/>
      <c r="C921"/>
      <c r="D921"/>
      <c r="E921" s="2"/>
      <c r="F921" s="2"/>
      <c r="G921" s="2"/>
      <c r="H921" s="2"/>
      <c r="I921" s="2"/>
      <c r="J921" s="2"/>
      <c r="K921" s="2"/>
      <c r="L921" s="2"/>
      <c r="M921" s="2"/>
    </row>
    <row r="922" spans="1:13" x14ac:dyDescent="0.2">
      <c r="A922"/>
      <c r="B922"/>
      <c r="C922"/>
      <c r="D92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x14ac:dyDescent="0.2">
      <c r="A923"/>
      <c r="B923"/>
      <c r="C923"/>
      <c r="D923"/>
      <c r="E923" s="2"/>
      <c r="F923" s="2"/>
      <c r="G923" s="2"/>
      <c r="H923" s="2"/>
      <c r="I923" s="2"/>
      <c r="J923" s="2"/>
      <c r="K923" s="2"/>
      <c r="L923" s="2"/>
      <c r="M923" s="2"/>
    </row>
    <row r="924" spans="1:13" x14ac:dyDescent="0.2">
      <c r="A924"/>
      <c r="B924"/>
      <c r="C924"/>
      <c r="D924"/>
      <c r="E924" s="2"/>
      <c r="F924" s="2"/>
      <c r="G924" s="2"/>
      <c r="H924" s="2"/>
      <c r="I924" s="2"/>
      <c r="J924" s="2"/>
      <c r="K924" s="2"/>
      <c r="L924" s="2"/>
      <c r="M924" s="2"/>
    </row>
    <row r="925" spans="1:13" x14ac:dyDescent="0.2">
      <c r="A925"/>
      <c r="B925"/>
      <c r="C925"/>
      <c r="D925"/>
      <c r="E925" s="2"/>
      <c r="F925" s="2"/>
      <c r="G925" s="2"/>
      <c r="H925" s="2"/>
      <c r="I925" s="2"/>
      <c r="J925" s="2"/>
      <c r="K925" s="2"/>
      <c r="L925" s="2"/>
      <c r="M925" s="2"/>
    </row>
    <row r="926" spans="1:13" x14ac:dyDescent="0.2">
      <c r="A926"/>
      <c r="B926"/>
      <c r="C926"/>
      <c r="D926"/>
      <c r="E926" s="2"/>
      <c r="F926" s="2"/>
      <c r="G926" s="2"/>
      <c r="H926" s="2"/>
      <c r="I926" s="2"/>
      <c r="J926" s="2"/>
      <c r="K926" s="2"/>
      <c r="L926" s="2"/>
      <c r="M926" s="2"/>
    </row>
    <row r="927" spans="1:13" x14ac:dyDescent="0.2">
      <c r="A927"/>
      <c r="B927"/>
      <c r="C927"/>
      <c r="D927"/>
      <c r="E927" s="2"/>
      <c r="F927" s="2"/>
      <c r="G927" s="2"/>
      <c r="H927" s="2"/>
      <c r="I927" s="2"/>
      <c r="J927" s="2"/>
      <c r="K927" s="2"/>
      <c r="L927" s="2"/>
      <c r="M927" s="2"/>
    </row>
    <row r="928" spans="1:13" x14ac:dyDescent="0.2">
      <c r="A928"/>
      <c r="B928"/>
      <c r="C928"/>
      <c r="D928"/>
      <c r="E928" s="2"/>
      <c r="F928" s="2"/>
      <c r="G928" s="2"/>
      <c r="H928" s="2"/>
      <c r="I928" s="2"/>
      <c r="J928" s="2"/>
      <c r="K928" s="2"/>
      <c r="L928" s="2"/>
      <c r="M928" s="2"/>
    </row>
    <row r="929" spans="1:13" x14ac:dyDescent="0.2">
      <c r="A929"/>
      <c r="B929"/>
      <c r="C929"/>
      <c r="D929"/>
      <c r="E929" s="2"/>
      <c r="F929" s="2"/>
      <c r="G929" s="2"/>
      <c r="H929" s="2"/>
      <c r="I929" s="2"/>
      <c r="J929" s="2"/>
      <c r="K929" s="2"/>
      <c r="L929" s="2"/>
      <c r="M929" s="2"/>
    </row>
    <row r="930" spans="1:13" x14ac:dyDescent="0.2">
      <c r="A930"/>
      <c r="B930"/>
      <c r="C930"/>
      <c r="D930"/>
      <c r="E930" s="2"/>
      <c r="F930" s="2"/>
      <c r="G930" s="2"/>
      <c r="H930" s="2"/>
      <c r="I930" s="2"/>
      <c r="J930" s="2"/>
      <c r="K930" s="2"/>
      <c r="L930" s="2"/>
      <c r="M930" s="2"/>
    </row>
    <row r="931" spans="1:13" x14ac:dyDescent="0.2">
      <c r="A931"/>
      <c r="B931"/>
      <c r="C931"/>
      <c r="D931"/>
      <c r="E931" s="2"/>
      <c r="F931" s="2"/>
      <c r="G931" s="2"/>
      <c r="H931" s="2"/>
      <c r="I931" s="2"/>
      <c r="J931" s="2"/>
      <c r="K931" s="2"/>
      <c r="L931" s="2"/>
      <c r="M931" s="2"/>
    </row>
    <row r="932" spans="1:13" x14ac:dyDescent="0.2">
      <c r="A932"/>
      <c r="B932"/>
      <c r="C932"/>
      <c r="D93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x14ac:dyDescent="0.2">
      <c r="A933"/>
      <c r="B933"/>
      <c r="C933"/>
      <c r="D933"/>
      <c r="E933" s="2"/>
      <c r="F933" s="2"/>
      <c r="G933" s="2"/>
      <c r="H933" s="2"/>
      <c r="I933" s="2"/>
      <c r="J933" s="2"/>
      <c r="K933" s="2"/>
      <c r="L933" s="2"/>
      <c r="M933" s="2"/>
    </row>
    <row r="934" spans="1:13" x14ac:dyDescent="0.2">
      <c r="A934"/>
      <c r="B934"/>
      <c r="C934"/>
      <c r="D934"/>
      <c r="E934" s="2"/>
      <c r="F934" s="2"/>
      <c r="G934" s="2"/>
      <c r="H934" s="2"/>
      <c r="I934" s="2"/>
      <c r="J934" s="2"/>
      <c r="K934" s="2"/>
      <c r="L934" s="2"/>
      <c r="M934" s="2"/>
    </row>
    <row r="935" spans="1:13" x14ac:dyDescent="0.2">
      <c r="A935"/>
      <c r="B935"/>
      <c r="C935"/>
      <c r="D935"/>
      <c r="E935" s="2"/>
      <c r="F935" s="2"/>
      <c r="G935" s="2"/>
      <c r="H935" s="2"/>
      <c r="I935" s="2"/>
      <c r="J935" s="2"/>
      <c r="K935" s="2"/>
      <c r="L935" s="2"/>
      <c r="M935" s="2"/>
    </row>
    <row r="936" spans="1:13" x14ac:dyDescent="0.2">
      <c r="A936"/>
      <c r="B936"/>
      <c r="C936"/>
      <c r="D936"/>
      <c r="E936" s="2"/>
      <c r="F936" s="2"/>
      <c r="G936" s="2"/>
      <c r="H936" s="2"/>
      <c r="I936" s="2"/>
      <c r="J936" s="2"/>
      <c r="K936" s="2"/>
      <c r="L936" s="2"/>
      <c r="M936" s="2"/>
    </row>
    <row r="937" spans="1:13" x14ac:dyDescent="0.2">
      <c r="A937"/>
      <c r="B937"/>
      <c r="C937"/>
      <c r="D937"/>
      <c r="E937" s="2"/>
      <c r="F937" s="2"/>
      <c r="G937" s="2"/>
      <c r="H937" s="2"/>
      <c r="I937" s="2"/>
      <c r="J937" s="2"/>
      <c r="K937" s="2"/>
      <c r="L937" s="2"/>
      <c r="M937" s="2"/>
    </row>
    <row r="938" spans="1:13" x14ac:dyDescent="0.2">
      <c r="A938"/>
      <c r="B938"/>
      <c r="C938"/>
      <c r="D938"/>
      <c r="E938" s="2"/>
      <c r="F938" s="2"/>
      <c r="G938" s="2"/>
      <c r="H938" s="2"/>
      <c r="I938" s="2"/>
      <c r="J938" s="2"/>
      <c r="K938" s="2"/>
      <c r="L938" s="2"/>
      <c r="M938" s="2"/>
    </row>
    <row r="939" spans="1:13" x14ac:dyDescent="0.2">
      <c r="A939"/>
      <c r="B939"/>
      <c r="C939"/>
      <c r="D939"/>
      <c r="E939" s="2"/>
      <c r="F939" s="2"/>
      <c r="G939" s="2"/>
      <c r="H939" s="2"/>
      <c r="I939" s="2"/>
      <c r="J939" s="2"/>
      <c r="K939" s="2"/>
      <c r="L939" s="2"/>
      <c r="M939" s="2"/>
    </row>
    <row r="940" spans="1:13" x14ac:dyDescent="0.2">
      <c r="A940"/>
      <c r="B940"/>
      <c r="C940"/>
      <c r="D940"/>
      <c r="E940" s="2"/>
      <c r="F940" s="2"/>
      <c r="G940" s="2"/>
      <c r="H940" s="2"/>
      <c r="I940" s="2"/>
      <c r="J940" s="2"/>
      <c r="K940" s="2"/>
      <c r="L940" s="2"/>
      <c r="M940" s="2"/>
    </row>
    <row r="941" spans="1:13" x14ac:dyDescent="0.2">
      <c r="A941"/>
      <c r="B941"/>
      <c r="C941"/>
      <c r="D941"/>
      <c r="E941" s="2"/>
      <c r="F941" s="2"/>
      <c r="G941" s="2"/>
      <c r="H941" s="2"/>
      <c r="I941" s="2"/>
      <c r="J941" s="2"/>
      <c r="K941" s="2"/>
      <c r="L941" s="2"/>
      <c r="M941" s="2"/>
    </row>
    <row r="942" spans="1:13" x14ac:dyDescent="0.2">
      <c r="A942"/>
      <c r="B942"/>
      <c r="C942"/>
      <c r="D94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x14ac:dyDescent="0.2">
      <c r="A943"/>
      <c r="B943"/>
      <c r="C943"/>
      <c r="D943"/>
      <c r="E943" s="2"/>
      <c r="F943" s="2"/>
      <c r="G943" s="2"/>
      <c r="H943" s="2"/>
      <c r="I943" s="2"/>
      <c r="J943" s="2"/>
      <c r="K943" s="2"/>
      <c r="L943" s="2"/>
      <c r="M943" s="2"/>
    </row>
    <row r="944" spans="1:13" x14ac:dyDescent="0.2">
      <c r="A944"/>
      <c r="B944"/>
      <c r="C944"/>
      <c r="D944"/>
      <c r="E944" s="2"/>
      <c r="F944" s="2"/>
      <c r="G944" s="2"/>
      <c r="H944" s="2"/>
      <c r="I944" s="2"/>
      <c r="J944" s="2"/>
      <c r="K944" s="2"/>
      <c r="L944" s="2"/>
      <c r="M944" s="2"/>
    </row>
    <row r="945" spans="1:13" x14ac:dyDescent="0.2">
      <c r="A945"/>
      <c r="B945"/>
      <c r="C945"/>
      <c r="D945"/>
      <c r="E945" s="2"/>
      <c r="F945" s="2"/>
      <c r="G945" s="2"/>
      <c r="H945" s="2"/>
      <c r="I945" s="2"/>
      <c r="J945" s="2"/>
      <c r="K945" s="2"/>
      <c r="L945" s="2"/>
      <c r="M945" s="2"/>
    </row>
    <row r="946" spans="1:13" x14ac:dyDescent="0.2">
      <c r="A946"/>
      <c r="B946"/>
      <c r="C946"/>
      <c r="D946"/>
      <c r="E946" s="2"/>
      <c r="F946" s="2"/>
      <c r="G946" s="2"/>
      <c r="H946" s="2"/>
      <c r="I946" s="2"/>
      <c r="J946" s="2"/>
      <c r="K946" s="2"/>
      <c r="L946" s="2"/>
      <c r="M946" s="2"/>
    </row>
    <row r="947" spans="1:13" x14ac:dyDescent="0.2">
      <c r="A947"/>
      <c r="B947"/>
      <c r="C947"/>
      <c r="D947"/>
      <c r="E947" s="2"/>
      <c r="F947" s="2"/>
      <c r="G947" s="2"/>
      <c r="H947" s="2"/>
      <c r="I947" s="2"/>
      <c r="J947" s="2"/>
      <c r="K947" s="2"/>
      <c r="L947" s="2"/>
      <c r="M947" s="2"/>
    </row>
    <row r="948" spans="1:13" x14ac:dyDescent="0.2">
      <c r="A948"/>
      <c r="B948"/>
      <c r="C948"/>
      <c r="D948"/>
      <c r="E948" s="2"/>
      <c r="F948" s="2"/>
      <c r="G948" s="2"/>
      <c r="H948" s="2"/>
      <c r="I948" s="2"/>
      <c r="J948" s="2"/>
      <c r="K948" s="2"/>
      <c r="L948" s="2"/>
      <c r="M948" s="2"/>
    </row>
    <row r="949" spans="1:13" x14ac:dyDescent="0.2">
      <c r="A949"/>
      <c r="B949"/>
      <c r="C949"/>
      <c r="D949"/>
      <c r="E949" s="2"/>
      <c r="F949" s="2"/>
      <c r="G949" s="2"/>
      <c r="H949" s="2"/>
      <c r="I949" s="2"/>
      <c r="J949" s="2"/>
      <c r="K949" s="2"/>
      <c r="L949" s="2"/>
      <c r="M949" s="2"/>
    </row>
    <row r="950" spans="1:13" x14ac:dyDescent="0.2">
      <c r="A950"/>
      <c r="B950"/>
      <c r="C950"/>
      <c r="D950"/>
      <c r="E950" s="2"/>
      <c r="F950" s="2"/>
      <c r="G950" s="2"/>
      <c r="H950" s="2"/>
      <c r="I950" s="2"/>
      <c r="J950" s="2"/>
      <c r="K950" s="2"/>
      <c r="L950" s="2"/>
      <c r="M950" s="2"/>
    </row>
    <row r="951" spans="1:13" x14ac:dyDescent="0.2">
      <c r="A951"/>
      <c r="B951"/>
      <c r="C951"/>
      <c r="D951"/>
      <c r="E951" s="2"/>
      <c r="F951" s="2"/>
      <c r="G951" s="2"/>
      <c r="H951" s="2"/>
      <c r="I951" s="2"/>
      <c r="J951" s="2"/>
      <c r="K951" s="2"/>
      <c r="L951" s="2"/>
      <c r="M951" s="2"/>
    </row>
    <row r="952" spans="1:13" x14ac:dyDescent="0.2">
      <c r="A952"/>
      <c r="B952"/>
      <c r="C952"/>
      <c r="D95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x14ac:dyDescent="0.2">
      <c r="A953"/>
      <c r="B953"/>
      <c r="C953"/>
      <c r="D953"/>
      <c r="E953" s="2"/>
      <c r="F953" s="2"/>
      <c r="G953" s="2"/>
      <c r="H953" s="2"/>
      <c r="I953" s="2"/>
      <c r="J953" s="2"/>
      <c r="K953" s="2"/>
      <c r="L953" s="2"/>
      <c r="M953" s="2"/>
    </row>
    <row r="954" spans="1:13" x14ac:dyDescent="0.2">
      <c r="A954"/>
      <c r="B954"/>
      <c r="C954"/>
      <c r="D954"/>
      <c r="E954" s="2"/>
      <c r="F954" s="2"/>
      <c r="G954" s="2"/>
      <c r="H954" s="2"/>
      <c r="I954" s="2"/>
      <c r="J954" s="2"/>
      <c r="K954" s="2"/>
      <c r="L954" s="2"/>
      <c r="M954" s="2"/>
    </row>
    <row r="955" spans="1:13" x14ac:dyDescent="0.2">
      <c r="A955"/>
      <c r="B955"/>
      <c r="C955"/>
      <c r="D955"/>
      <c r="E955" s="2"/>
      <c r="F955" s="2"/>
      <c r="G955" s="2"/>
      <c r="H955" s="2"/>
      <c r="I955" s="2"/>
      <c r="J955" s="2"/>
      <c r="K955" s="2"/>
      <c r="L955" s="2"/>
      <c r="M955" s="2"/>
    </row>
    <row r="956" spans="1:13" x14ac:dyDescent="0.2">
      <c r="A956"/>
      <c r="B956"/>
      <c r="C956"/>
      <c r="D956"/>
      <c r="E956" s="2"/>
      <c r="F956" s="2"/>
      <c r="G956" s="2"/>
      <c r="H956" s="2"/>
      <c r="I956" s="2"/>
      <c r="J956" s="2"/>
      <c r="K956" s="2"/>
      <c r="L956" s="2"/>
      <c r="M956" s="2"/>
    </row>
    <row r="957" spans="1:13" x14ac:dyDescent="0.2">
      <c r="A957"/>
      <c r="B957"/>
      <c r="C957"/>
      <c r="D957"/>
      <c r="E957" s="2"/>
      <c r="F957" s="2"/>
      <c r="G957" s="2"/>
      <c r="H957" s="2"/>
      <c r="I957" s="2"/>
      <c r="J957" s="2"/>
      <c r="K957" s="2"/>
      <c r="L957" s="2"/>
      <c r="M957" s="2"/>
    </row>
    <row r="958" spans="1:13" x14ac:dyDescent="0.2">
      <c r="A958"/>
      <c r="B958"/>
      <c r="C958"/>
      <c r="D958"/>
      <c r="E958" s="2"/>
      <c r="F958" s="2"/>
      <c r="G958" s="2"/>
      <c r="H958" s="2"/>
      <c r="I958" s="2"/>
      <c r="J958" s="2"/>
      <c r="K958" s="2"/>
      <c r="L958" s="2"/>
      <c r="M958" s="2"/>
    </row>
    <row r="959" spans="1:13" x14ac:dyDescent="0.2">
      <c r="A959"/>
      <c r="B959"/>
      <c r="C959"/>
      <c r="D959"/>
      <c r="E959" s="2"/>
      <c r="F959" s="2"/>
      <c r="G959" s="2"/>
      <c r="H959" s="2"/>
      <c r="I959" s="2"/>
      <c r="J959" s="2"/>
      <c r="K959" s="2"/>
      <c r="L959" s="2"/>
      <c r="M959" s="2"/>
    </row>
    <row r="960" spans="1:13" x14ac:dyDescent="0.2">
      <c r="A960"/>
      <c r="B960"/>
      <c r="C960"/>
      <c r="D960"/>
      <c r="E960" s="2"/>
      <c r="F960" s="2"/>
      <c r="G960" s="2"/>
      <c r="H960" s="2"/>
      <c r="I960" s="2"/>
      <c r="J960" s="2"/>
      <c r="K960" s="2"/>
      <c r="L960" s="2"/>
      <c r="M960" s="2"/>
    </row>
    <row r="961" spans="1:13" x14ac:dyDescent="0.2">
      <c r="A961"/>
      <c r="B961"/>
      <c r="C961"/>
      <c r="D961"/>
      <c r="E961" s="2"/>
      <c r="F961" s="2"/>
      <c r="G961" s="2"/>
      <c r="H961" s="2"/>
      <c r="I961" s="2"/>
      <c r="J961" s="2"/>
      <c r="K961" s="2"/>
      <c r="L961" s="2"/>
      <c r="M961" s="2"/>
    </row>
    <row r="962" spans="1:13" x14ac:dyDescent="0.2">
      <c r="A962"/>
      <c r="B962"/>
      <c r="C962"/>
      <c r="D96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x14ac:dyDescent="0.2">
      <c r="A963"/>
      <c r="B963"/>
      <c r="C963"/>
      <c r="D963"/>
      <c r="E963" s="2"/>
      <c r="F963" s="2"/>
      <c r="G963" s="2"/>
      <c r="H963" s="2"/>
      <c r="I963" s="2"/>
      <c r="J963" s="2"/>
      <c r="K963" s="2"/>
      <c r="L963" s="2"/>
      <c r="M963" s="2"/>
    </row>
    <row r="964" spans="1:13" x14ac:dyDescent="0.2">
      <c r="A964"/>
      <c r="B964"/>
      <c r="C964"/>
      <c r="D964"/>
      <c r="E964" s="2"/>
      <c r="F964" s="2"/>
      <c r="G964" s="2"/>
      <c r="H964" s="2"/>
      <c r="I964" s="2"/>
      <c r="J964" s="2"/>
      <c r="K964" s="2"/>
      <c r="L964" s="2"/>
      <c r="M964" s="2"/>
    </row>
    <row r="965" spans="1:13" x14ac:dyDescent="0.2">
      <c r="A965"/>
      <c r="B965"/>
      <c r="C965"/>
      <c r="D965"/>
      <c r="E965" s="2"/>
      <c r="F965" s="2"/>
      <c r="G965" s="2"/>
      <c r="H965" s="2"/>
      <c r="I965" s="2"/>
      <c r="J965" s="2"/>
      <c r="K965" s="2"/>
      <c r="L965" s="2"/>
      <c r="M965" s="2"/>
    </row>
    <row r="966" spans="1:13" x14ac:dyDescent="0.2">
      <c r="A966"/>
      <c r="B966"/>
      <c r="C966"/>
      <c r="D966"/>
      <c r="E966" s="2"/>
      <c r="F966" s="2"/>
      <c r="G966" s="2"/>
      <c r="H966" s="2"/>
      <c r="I966" s="2"/>
      <c r="J966" s="2"/>
      <c r="K966" s="2"/>
      <c r="L966" s="2"/>
      <c r="M966" s="2"/>
    </row>
    <row r="967" spans="1:13" x14ac:dyDescent="0.2">
      <c r="A967"/>
      <c r="B967"/>
      <c r="C967"/>
      <c r="D967"/>
      <c r="E967" s="2"/>
      <c r="F967" s="2"/>
      <c r="G967" s="2"/>
      <c r="H967" s="2"/>
      <c r="I967" s="2"/>
      <c r="J967" s="2"/>
      <c r="K967" s="2"/>
      <c r="L967" s="2"/>
      <c r="M967" s="2"/>
    </row>
    <row r="968" spans="1:13" x14ac:dyDescent="0.2">
      <c r="A968"/>
      <c r="B968"/>
      <c r="C968"/>
      <c r="D968"/>
      <c r="E968" s="2"/>
      <c r="F968" s="2"/>
      <c r="G968" s="2"/>
      <c r="H968" s="2"/>
      <c r="I968" s="2"/>
      <c r="J968" s="2"/>
      <c r="K968" s="2"/>
      <c r="L968" s="2"/>
      <c r="M968" s="2"/>
    </row>
    <row r="969" spans="1:13" x14ac:dyDescent="0.2">
      <c r="A969"/>
      <c r="B969"/>
      <c r="C969"/>
      <c r="D969"/>
      <c r="E969" s="2"/>
      <c r="F969" s="2"/>
      <c r="G969" s="2"/>
      <c r="H969" s="2"/>
      <c r="I969" s="2"/>
      <c r="J969" s="2"/>
      <c r="K969" s="2"/>
      <c r="L969" s="2"/>
      <c r="M969" s="2"/>
    </row>
    <row r="970" spans="1:13" x14ac:dyDescent="0.2">
      <c r="A970"/>
      <c r="B970"/>
      <c r="C970"/>
      <c r="D970"/>
      <c r="E970" s="2"/>
      <c r="F970" s="2"/>
      <c r="G970" s="2"/>
      <c r="H970" s="2"/>
      <c r="I970" s="2"/>
      <c r="J970" s="2"/>
      <c r="K970" s="2"/>
      <c r="L970" s="2"/>
      <c r="M970" s="2"/>
    </row>
    <row r="971" spans="1:13" x14ac:dyDescent="0.2">
      <c r="A971"/>
      <c r="B971"/>
      <c r="C971"/>
      <c r="D971"/>
      <c r="E971" s="2"/>
      <c r="F971" s="2"/>
      <c r="G971" s="2"/>
      <c r="H971" s="2"/>
      <c r="I971" s="2"/>
      <c r="J971" s="2"/>
      <c r="K971" s="2"/>
      <c r="L971" s="2"/>
      <c r="M971" s="2"/>
    </row>
    <row r="972" spans="1:13" x14ac:dyDescent="0.2">
      <c r="A972"/>
      <c r="B972"/>
      <c r="C972"/>
      <c r="D97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x14ac:dyDescent="0.2">
      <c r="A973"/>
      <c r="B973"/>
      <c r="C973"/>
      <c r="D973"/>
      <c r="E973" s="2"/>
      <c r="F973" s="2"/>
      <c r="G973" s="2"/>
      <c r="H973" s="2"/>
      <c r="I973" s="2"/>
      <c r="J973" s="2"/>
      <c r="K973" s="2"/>
      <c r="L973" s="2"/>
      <c r="M973" s="2"/>
    </row>
    <row r="974" spans="1:13" x14ac:dyDescent="0.2">
      <c r="A974"/>
      <c r="B974"/>
      <c r="C974"/>
      <c r="D974"/>
      <c r="E974" s="2"/>
      <c r="F974" s="2"/>
      <c r="G974" s="2"/>
      <c r="H974" s="2"/>
      <c r="I974" s="2"/>
      <c r="J974" s="2"/>
      <c r="K974" s="2"/>
      <c r="L974" s="2"/>
      <c r="M974" s="2"/>
    </row>
    <row r="975" spans="1:13" x14ac:dyDescent="0.2">
      <c r="A975"/>
      <c r="B975"/>
      <c r="C975"/>
      <c r="D975"/>
      <c r="E975" s="2"/>
      <c r="F975" s="2"/>
      <c r="G975" s="2"/>
      <c r="H975" s="2"/>
      <c r="I975" s="2"/>
      <c r="J975" s="2"/>
      <c r="K975" s="2"/>
      <c r="L975" s="2"/>
      <c r="M975" s="2"/>
    </row>
    <row r="976" spans="1:13" x14ac:dyDescent="0.2">
      <c r="A976"/>
      <c r="B976"/>
      <c r="C976"/>
      <c r="D976"/>
      <c r="E976" s="2"/>
      <c r="F976" s="2"/>
      <c r="G976" s="2"/>
      <c r="H976" s="2"/>
      <c r="I976" s="2"/>
      <c r="J976" s="2"/>
      <c r="K976" s="2"/>
      <c r="L976" s="2"/>
      <c r="M976" s="2"/>
    </row>
    <row r="977" spans="1:13" x14ac:dyDescent="0.2">
      <c r="A977"/>
      <c r="B977"/>
      <c r="C977"/>
      <c r="D977"/>
      <c r="E977" s="2"/>
      <c r="F977" s="2"/>
      <c r="G977" s="2"/>
      <c r="H977" s="2"/>
      <c r="I977" s="2"/>
      <c r="J977" s="2"/>
      <c r="K977" s="2"/>
      <c r="L977" s="2"/>
      <c r="M977" s="2"/>
    </row>
    <row r="978" spans="1:13" x14ac:dyDescent="0.2">
      <c r="A978"/>
      <c r="B978"/>
      <c r="C978"/>
      <c r="D978"/>
      <c r="E978" s="2"/>
      <c r="F978" s="2"/>
      <c r="G978" s="2"/>
      <c r="H978" s="2"/>
      <c r="I978" s="2"/>
      <c r="J978" s="2"/>
      <c r="K978" s="2"/>
      <c r="L978" s="2"/>
      <c r="M978" s="2"/>
    </row>
    <row r="979" spans="1:13" x14ac:dyDescent="0.2">
      <c r="A979"/>
      <c r="B979"/>
      <c r="C979"/>
      <c r="D979"/>
      <c r="E979" s="2"/>
      <c r="F979" s="2"/>
      <c r="G979" s="2"/>
      <c r="H979" s="2"/>
      <c r="I979" s="2"/>
      <c r="J979" s="2"/>
      <c r="K979" s="2"/>
      <c r="L979" s="2"/>
      <c r="M979" s="2"/>
    </row>
    <row r="980" spans="1:13" x14ac:dyDescent="0.2">
      <c r="A980"/>
      <c r="B980"/>
      <c r="C980"/>
      <c r="D980"/>
      <c r="E980" s="2"/>
      <c r="F980" s="2"/>
      <c r="G980" s="2"/>
      <c r="H980" s="2"/>
      <c r="I980" s="2"/>
      <c r="J980" s="2"/>
      <c r="K980" s="2"/>
      <c r="L980" s="2"/>
      <c r="M980" s="2"/>
    </row>
    <row r="981" spans="1:13" x14ac:dyDescent="0.2">
      <c r="A981"/>
      <c r="B981"/>
      <c r="C981"/>
      <c r="D981"/>
      <c r="E981" s="2"/>
      <c r="F981" s="2"/>
      <c r="G981" s="2"/>
      <c r="H981" s="2"/>
      <c r="I981" s="2"/>
      <c r="J981" s="2"/>
      <c r="K981" s="2"/>
      <c r="L981" s="2"/>
      <c r="M981" s="2"/>
    </row>
    <row r="982" spans="1:13" x14ac:dyDescent="0.2">
      <c r="A982"/>
      <c r="B982"/>
      <c r="C982"/>
      <c r="D98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x14ac:dyDescent="0.2">
      <c r="A983"/>
      <c r="B983"/>
      <c r="C983"/>
      <c r="D983"/>
      <c r="E983" s="2"/>
      <c r="F983" s="2"/>
      <c r="G983" s="2"/>
      <c r="H983" s="2"/>
      <c r="I983" s="2"/>
      <c r="J983" s="2"/>
      <c r="K983" s="2"/>
      <c r="L983" s="2"/>
      <c r="M983" s="2"/>
    </row>
    <row r="984" spans="1:13" x14ac:dyDescent="0.2">
      <c r="A984"/>
      <c r="B984"/>
      <c r="C984"/>
      <c r="D984"/>
      <c r="E984" s="2"/>
      <c r="F984" s="2"/>
      <c r="G984" s="2"/>
      <c r="H984" s="2"/>
      <c r="I984" s="2"/>
      <c r="J984" s="2"/>
      <c r="K984" s="2"/>
      <c r="L984" s="2"/>
      <c r="M984" s="2"/>
    </row>
    <row r="985" spans="1:13" x14ac:dyDescent="0.2">
      <c r="A985"/>
      <c r="B985"/>
      <c r="C985"/>
      <c r="D985"/>
      <c r="E985" s="2"/>
      <c r="F985" s="2"/>
      <c r="G985" s="2"/>
      <c r="H985" s="2"/>
      <c r="I985" s="2"/>
      <c r="J985" s="2"/>
      <c r="K985" s="2"/>
      <c r="L985" s="2"/>
      <c r="M985" s="2"/>
    </row>
    <row r="986" spans="1:13" x14ac:dyDescent="0.2">
      <c r="A986"/>
      <c r="B986"/>
      <c r="C986"/>
      <c r="D986"/>
      <c r="E986" s="2"/>
      <c r="F986" s="2"/>
      <c r="G986" s="2"/>
      <c r="H986" s="2"/>
      <c r="I986" s="2"/>
      <c r="J986" s="2"/>
      <c r="K986" s="2"/>
      <c r="L986" s="2"/>
      <c r="M986" s="2"/>
    </row>
    <row r="987" spans="1:13" x14ac:dyDescent="0.2">
      <c r="A987"/>
      <c r="B987"/>
      <c r="C987"/>
      <c r="D987"/>
      <c r="E987" s="2"/>
      <c r="F987" s="2"/>
      <c r="G987" s="2"/>
      <c r="H987" s="2"/>
      <c r="I987" s="2"/>
      <c r="J987" s="2"/>
      <c r="K987" s="2"/>
      <c r="L987" s="2"/>
      <c r="M987" s="2"/>
    </row>
    <row r="988" spans="1:13" x14ac:dyDescent="0.2">
      <c r="A988"/>
      <c r="B988"/>
      <c r="C988"/>
      <c r="D988"/>
      <c r="E988" s="2"/>
      <c r="F988" s="2"/>
      <c r="G988" s="2"/>
      <c r="H988" s="2"/>
      <c r="I988" s="2"/>
      <c r="J988" s="2"/>
      <c r="K988" s="2"/>
      <c r="L988" s="2"/>
      <c r="M988" s="2"/>
    </row>
    <row r="989" spans="1:13" x14ac:dyDescent="0.2">
      <c r="A989"/>
      <c r="B989"/>
      <c r="C989"/>
      <c r="D989"/>
      <c r="E989" s="2"/>
      <c r="F989" s="2"/>
      <c r="G989" s="2"/>
      <c r="H989" s="2"/>
      <c r="I989" s="2"/>
      <c r="J989" s="2"/>
      <c r="K989" s="2"/>
      <c r="L989" s="2"/>
      <c r="M989" s="2"/>
    </row>
    <row r="990" spans="1:13" x14ac:dyDescent="0.2">
      <c r="A990"/>
      <c r="B990"/>
      <c r="C990"/>
      <c r="D990"/>
      <c r="E990" s="2"/>
      <c r="F990" s="2"/>
      <c r="G990" s="2"/>
      <c r="H990" s="2"/>
      <c r="I990" s="2"/>
      <c r="J990" s="2"/>
      <c r="K990" s="2"/>
      <c r="L990" s="2"/>
      <c r="M990" s="2"/>
    </row>
    <row r="991" spans="1:13" x14ac:dyDescent="0.2">
      <c r="A991"/>
      <c r="B991"/>
      <c r="C991"/>
      <c r="D991"/>
      <c r="E991" s="2"/>
      <c r="F991" s="2"/>
      <c r="G991" s="2"/>
      <c r="H991" s="2"/>
      <c r="I991" s="2"/>
      <c r="J991" s="2"/>
      <c r="K991" s="2"/>
      <c r="L991" s="2"/>
      <c r="M991" s="2"/>
    </row>
    <row r="992" spans="1:13" x14ac:dyDescent="0.2">
      <c r="A992"/>
      <c r="B992"/>
      <c r="C992"/>
      <c r="D99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x14ac:dyDescent="0.2">
      <c r="A993"/>
      <c r="B993"/>
      <c r="C993"/>
      <c r="D993"/>
      <c r="E993" s="2"/>
      <c r="F993" s="2"/>
      <c r="G993" s="2"/>
      <c r="H993" s="2"/>
      <c r="I993" s="2"/>
      <c r="J993" s="2"/>
      <c r="K993" s="2"/>
      <c r="L993" s="2"/>
      <c r="M993" s="2"/>
    </row>
    <row r="994" spans="1:13" x14ac:dyDescent="0.2">
      <c r="A994"/>
      <c r="B994"/>
      <c r="C994"/>
      <c r="D994"/>
      <c r="E994" s="2"/>
      <c r="F994" s="2"/>
      <c r="G994" s="2"/>
      <c r="H994" s="2"/>
      <c r="I994" s="2"/>
      <c r="J994" s="2"/>
      <c r="K994" s="2"/>
      <c r="L994" s="2"/>
      <c r="M994" s="2"/>
    </row>
    <row r="995" spans="1:13" x14ac:dyDescent="0.2">
      <c r="A995"/>
      <c r="B995"/>
      <c r="C995"/>
      <c r="D995"/>
      <c r="E995" s="2"/>
      <c r="F995" s="2"/>
      <c r="G995" s="2"/>
      <c r="H995" s="2"/>
      <c r="I995" s="2"/>
      <c r="J995" s="2"/>
      <c r="K995" s="2"/>
      <c r="L995" s="2"/>
      <c r="M995" s="2"/>
    </row>
    <row r="996" spans="1:13" x14ac:dyDescent="0.2">
      <c r="A996"/>
      <c r="B996"/>
      <c r="C996"/>
      <c r="D996"/>
      <c r="E996" s="2"/>
      <c r="F996" s="2"/>
      <c r="G996" s="2"/>
      <c r="H996" s="2"/>
      <c r="I996" s="2"/>
      <c r="J996" s="2"/>
      <c r="K996" s="2"/>
      <c r="L996" s="2"/>
      <c r="M996" s="2"/>
    </row>
    <row r="997" spans="1:13" x14ac:dyDescent="0.2">
      <c r="A997"/>
      <c r="B997"/>
      <c r="C997"/>
      <c r="D997"/>
      <c r="E997" s="2"/>
      <c r="F997" s="2"/>
      <c r="G997" s="2"/>
      <c r="H997" s="2"/>
      <c r="I997" s="2"/>
      <c r="J997" s="2"/>
      <c r="K997" s="2"/>
      <c r="L997" s="2"/>
      <c r="M997" s="2"/>
    </row>
    <row r="998" spans="1:13" x14ac:dyDescent="0.2">
      <c r="A998"/>
      <c r="B998"/>
      <c r="C998"/>
      <c r="D998"/>
      <c r="E998" s="2"/>
      <c r="F998" s="2"/>
      <c r="G998" s="2"/>
      <c r="H998" s="2"/>
      <c r="I998" s="2"/>
      <c r="J998" s="2"/>
      <c r="K998" s="2"/>
      <c r="L998" s="2"/>
      <c r="M998" s="2"/>
    </row>
    <row r="999" spans="1:13" x14ac:dyDescent="0.2">
      <c r="A999"/>
      <c r="B999"/>
      <c r="C999"/>
      <c r="D999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x14ac:dyDescent="0.2">
      <c r="A1000"/>
      <c r="B1000"/>
      <c r="C1000"/>
      <c r="D1000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x14ac:dyDescent="0.2">
      <c r="A1001"/>
      <c r="B1001"/>
      <c r="C1001"/>
      <c r="D1001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x14ac:dyDescent="0.2">
      <c r="A1002"/>
      <c r="B1002"/>
      <c r="C1002"/>
      <c r="D100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x14ac:dyDescent="0.2">
      <c r="A1003"/>
      <c r="B1003"/>
      <c r="C1003"/>
      <c r="D1003"/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1:13" x14ac:dyDescent="0.2">
      <c r="A1004"/>
      <c r="B1004"/>
      <c r="C1004"/>
      <c r="D1004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x14ac:dyDescent="0.2">
      <c r="A1005"/>
      <c r="B1005"/>
      <c r="C1005"/>
      <c r="D1005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13" x14ac:dyDescent="0.2">
      <c r="A1006"/>
      <c r="B1006"/>
      <c r="C1006"/>
      <c r="D1006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1:13" x14ac:dyDescent="0.2">
      <c r="A1007"/>
      <c r="B1007"/>
      <c r="C1007"/>
      <c r="D1007"/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1:13" x14ac:dyDescent="0.2">
      <c r="A1008"/>
      <c r="B1008"/>
      <c r="C1008"/>
      <c r="D1008"/>
      <c r="E1008" s="2"/>
      <c r="F1008" s="2"/>
      <c r="G1008" s="2"/>
      <c r="H1008" s="2"/>
      <c r="I1008" s="2"/>
      <c r="J1008" s="2"/>
      <c r="K1008" s="2"/>
      <c r="L1008" s="2"/>
      <c r="M1008" s="2"/>
    </row>
    <row r="1009" spans="1:13" x14ac:dyDescent="0.2">
      <c r="A1009"/>
      <c r="B1009"/>
      <c r="C1009"/>
      <c r="D1009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1:13" x14ac:dyDescent="0.2">
      <c r="A1010"/>
      <c r="B1010"/>
      <c r="C1010"/>
      <c r="D1010"/>
      <c r="E1010" s="2"/>
      <c r="F1010" s="2"/>
      <c r="G1010" s="2"/>
      <c r="H1010" s="2"/>
      <c r="I1010" s="2"/>
      <c r="J1010" s="2"/>
      <c r="K1010" s="2"/>
      <c r="L1010" s="2"/>
      <c r="M1010" s="2"/>
    </row>
    <row r="1011" spans="1:13" x14ac:dyDescent="0.2">
      <c r="A1011"/>
      <c r="B1011"/>
      <c r="C1011"/>
      <c r="D1011"/>
      <c r="E1011" s="2"/>
      <c r="F1011" s="2"/>
      <c r="G1011" s="2"/>
      <c r="H1011" s="2"/>
      <c r="I1011" s="2"/>
      <c r="J1011" s="2"/>
      <c r="K1011" s="2"/>
      <c r="L1011" s="2"/>
      <c r="M1011" s="2"/>
    </row>
    <row r="1012" spans="1:13" x14ac:dyDescent="0.2">
      <c r="A1012"/>
      <c r="B1012"/>
      <c r="C1012"/>
      <c r="D1012"/>
      <c r="E1012" s="2"/>
      <c r="F1012" s="2"/>
      <c r="G1012" s="2"/>
      <c r="H1012" s="2"/>
      <c r="I1012" s="2"/>
      <c r="J1012" s="2"/>
      <c r="K1012" s="2"/>
      <c r="L1012" s="2"/>
      <c r="M1012" s="2"/>
    </row>
    <row r="1013" spans="1:13" x14ac:dyDescent="0.2">
      <c r="A1013"/>
      <c r="B1013"/>
      <c r="C1013"/>
      <c r="D1013"/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1:13" x14ac:dyDescent="0.2">
      <c r="A1014"/>
      <c r="B1014"/>
      <c r="C1014"/>
      <c r="D1014"/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1:13" x14ac:dyDescent="0.2">
      <c r="A1015"/>
      <c r="B1015"/>
      <c r="C1015"/>
      <c r="D1015"/>
      <c r="E1015" s="2"/>
      <c r="F1015" s="2"/>
      <c r="G1015" s="2"/>
      <c r="H1015" s="2"/>
      <c r="I1015" s="2"/>
      <c r="J1015" s="2"/>
      <c r="K1015" s="2"/>
      <c r="L1015" s="2"/>
      <c r="M1015" s="2"/>
    </row>
    <row r="1016" spans="1:13" x14ac:dyDescent="0.2">
      <c r="A1016"/>
      <c r="B1016"/>
      <c r="C1016"/>
      <c r="D1016"/>
      <c r="E1016" s="2"/>
      <c r="F1016" s="2"/>
      <c r="G1016" s="2"/>
      <c r="H1016" s="2"/>
      <c r="I1016" s="2"/>
      <c r="J1016" s="2"/>
      <c r="K1016" s="2"/>
      <c r="L1016" s="2"/>
      <c r="M1016" s="2"/>
    </row>
    <row r="1017" spans="1:13" x14ac:dyDescent="0.2">
      <c r="A1017"/>
      <c r="B1017"/>
      <c r="C1017"/>
      <c r="D1017"/>
      <c r="E1017" s="2"/>
      <c r="F1017" s="2"/>
      <c r="G1017" s="2"/>
      <c r="H1017" s="2"/>
      <c r="I1017" s="2"/>
      <c r="J1017" s="2"/>
      <c r="K1017" s="2"/>
      <c r="L1017" s="2"/>
      <c r="M1017" s="2"/>
    </row>
    <row r="1018" spans="1:13" x14ac:dyDescent="0.2">
      <c r="A1018"/>
      <c r="B1018"/>
      <c r="C1018"/>
      <c r="D1018"/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1:13" x14ac:dyDescent="0.2">
      <c r="A1019"/>
      <c r="B1019"/>
      <c r="C1019"/>
      <c r="D1019"/>
      <c r="E1019" s="2"/>
      <c r="F1019" s="2"/>
      <c r="G1019" s="2"/>
      <c r="H1019" s="2"/>
      <c r="I1019" s="2"/>
      <c r="J1019" s="2"/>
      <c r="K1019" s="2"/>
      <c r="L1019" s="2"/>
      <c r="M1019" s="2"/>
    </row>
    <row r="1020" spans="1:13" x14ac:dyDescent="0.2">
      <c r="A1020"/>
      <c r="B1020"/>
      <c r="C1020"/>
      <c r="D1020"/>
      <c r="E1020" s="2"/>
      <c r="F1020" s="2"/>
      <c r="G1020" s="2"/>
      <c r="H1020" s="2"/>
      <c r="I1020" s="2"/>
      <c r="J1020" s="2"/>
      <c r="K1020" s="2"/>
      <c r="L1020" s="2"/>
      <c r="M1020" s="2"/>
    </row>
    <row r="1021" spans="1:13" x14ac:dyDescent="0.2">
      <c r="A1021"/>
      <c r="B1021"/>
      <c r="C1021"/>
      <c r="D1021"/>
      <c r="E1021" s="2"/>
      <c r="F1021" s="2"/>
      <c r="G1021" s="2"/>
      <c r="H1021" s="2"/>
      <c r="I1021" s="2"/>
      <c r="J1021" s="2"/>
      <c r="K1021" s="2"/>
      <c r="L1021" s="2"/>
      <c r="M1021" s="2"/>
    </row>
    <row r="1022" spans="1:13" x14ac:dyDescent="0.2">
      <c r="A1022"/>
      <c r="B1022"/>
      <c r="C1022"/>
      <c r="D1022"/>
      <c r="E1022" s="2"/>
      <c r="F1022" s="2"/>
      <c r="G1022" s="2"/>
      <c r="H1022" s="2"/>
      <c r="I1022" s="2"/>
      <c r="J1022" s="2"/>
      <c r="K1022" s="2"/>
      <c r="L1022" s="2"/>
      <c r="M1022" s="2"/>
    </row>
    <row r="1023" spans="1:13" x14ac:dyDescent="0.2">
      <c r="A1023"/>
      <c r="B1023"/>
      <c r="C1023"/>
      <c r="D1023"/>
      <c r="E1023" s="2"/>
      <c r="F1023" s="2"/>
      <c r="G1023" s="2"/>
      <c r="H1023" s="2"/>
      <c r="I1023" s="2"/>
      <c r="J1023" s="2"/>
      <c r="K1023" s="2"/>
      <c r="L1023" s="2"/>
      <c r="M1023" s="2"/>
    </row>
    <row r="1024" spans="1:13" x14ac:dyDescent="0.2">
      <c r="A1024"/>
      <c r="B1024"/>
      <c r="C1024"/>
      <c r="D1024"/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1:13" x14ac:dyDescent="0.2">
      <c r="A1025"/>
      <c r="B1025"/>
      <c r="C1025"/>
      <c r="D1025"/>
      <c r="E1025" s="2"/>
      <c r="F1025" s="2"/>
      <c r="G1025" s="2"/>
      <c r="H1025" s="2"/>
      <c r="I1025" s="2"/>
      <c r="J1025" s="2"/>
      <c r="K1025" s="2"/>
      <c r="L1025" s="2"/>
      <c r="M1025" s="2"/>
    </row>
    <row r="1026" spans="1:13" x14ac:dyDescent="0.2">
      <c r="A1026"/>
      <c r="B1026"/>
      <c r="C1026"/>
      <c r="D1026"/>
      <c r="E1026" s="2"/>
      <c r="F1026" s="2"/>
      <c r="G1026" s="2"/>
      <c r="H1026" s="2"/>
      <c r="I1026" s="2"/>
      <c r="J1026" s="2"/>
      <c r="K1026" s="2"/>
      <c r="L1026" s="2"/>
      <c r="M1026" s="2"/>
    </row>
    <row r="1027" spans="1:13" x14ac:dyDescent="0.2">
      <c r="A1027"/>
      <c r="B1027"/>
      <c r="C1027"/>
      <c r="D1027"/>
      <c r="E1027" s="2"/>
      <c r="F1027" s="2"/>
      <c r="G1027" s="2"/>
      <c r="H1027" s="2"/>
      <c r="I1027" s="2"/>
      <c r="J1027" s="2"/>
      <c r="K1027" s="2"/>
      <c r="L1027" s="2"/>
      <c r="M1027" s="2"/>
    </row>
    <row r="1028" spans="1:13" x14ac:dyDescent="0.2">
      <c r="A1028"/>
      <c r="B1028"/>
      <c r="C1028"/>
      <c r="D1028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1:13" x14ac:dyDescent="0.2">
      <c r="A1029"/>
      <c r="B1029"/>
      <c r="C1029"/>
      <c r="D1029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1:13" x14ac:dyDescent="0.2">
      <c r="A1030"/>
      <c r="B1030"/>
      <c r="C1030"/>
      <c r="D1030"/>
      <c r="E1030" s="2"/>
      <c r="F1030" s="2"/>
      <c r="G1030" s="2"/>
      <c r="H1030" s="2"/>
      <c r="I1030" s="2"/>
      <c r="J1030" s="2"/>
      <c r="K1030" s="2"/>
      <c r="L1030" s="2"/>
      <c r="M1030" s="2"/>
    </row>
    <row r="1031" spans="1:13" x14ac:dyDescent="0.2">
      <c r="A1031"/>
      <c r="B1031"/>
      <c r="C1031"/>
      <c r="D1031"/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1:13" x14ac:dyDescent="0.2">
      <c r="A1032"/>
      <c r="B1032"/>
      <c r="C1032"/>
      <c r="D1032"/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1:13" x14ac:dyDescent="0.2">
      <c r="A1033"/>
      <c r="B1033"/>
      <c r="C1033"/>
      <c r="D1033"/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1:13" x14ac:dyDescent="0.2">
      <c r="A1034"/>
      <c r="B1034"/>
      <c r="C1034"/>
      <c r="D1034"/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1:13" x14ac:dyDescent="0.2">
      <c r="A1035"/>
      <c r="B1035"/>
      <c r="C1035"/>
      <c r="D1035"/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1:13" x14ac:dyDescent="0.2">
      <c r="A1036"/>
      <c r="B1036"/>
      <c r="C1036"/>
      <c r="D1036"/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1:13" x14ac:dyDescent="0.2">
      <c r="A1037"/>
      <c r="B1037"/>
      <c r="C1037"/>
      <c r="D1037"/>
      <c r="E1037" s="2"/>
      <c r="F1037" s="2"/>
      <c r="G1037" s="2"/>
      <c r="H1037" s="2"/>
      <c r="I1037" s="2"/>
      <c r="J1037" s="2"/>
      <c r="K1037" s="2"/>
      <c r="L1037" s="2"/>
      <c r="M1037" s="2"/>
    </row>
    <row r="1038" spans="1:13" x14ac:dyDescent="0.2">
      <c r="A1038"/>
      <c r="B1038"/>
      <c r="C1038"/>
      <c r="D1038"/>
      <c r="E1038" s="2"/>
      <c r="F1038" s="2"/>
      <c r="G1038" s="2"/>
      <c r="H1038" s="2"/>
      <c r="I1038" s="2"/>
      <c r="J1038" s="2"/>
      <c r="K1038" s="2"/>
      <c r="L1038" s="2"/>
      <c r="M1038" s="2"/>
    </row>
    <row r="1039" spans="1:13" x14ac:dyDescent="0.2">
      <c r="A1039"/>
      <c r="B1039"/>
      <c r="C1039"/>
      <c r="D1039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1:13" x14ac:dyDescent="0.2">
      <c r="A1040"/>
      <c r="B1040"/>
      <c r="C1040"/>
      <c r="D1040"/>
      <c r="E1040" s="2"/>
      <c r="F1040" s="2"/>
      <c r="G1040" s="2"/>
      <c r="H1040" s="2"/>
      <c r="I1040" s="2"/>
      <c r="J1040" s="2"/>
      <c r="K1040" s="2"/>
      <c r="L1040" s="2"/>
      <c r="M1040" s="2"/>
    </row>
    <row r="1041" spans="1:13" x14ac:dyDescent="0.2">
      <c r="A1041"/>
      <c r="B1041"/>
      <c r="C1041"/>
      <c r="D1041"/>
      <c r="E1041" s="2"/>
      <c r="F1041" s="2"/>
      <c r="G1041" s="2"/>
      <c r="H1041" s="2"/>
      <c r="I1041" s="2"/>
      <c r="J1041" s="2"/>
      <c r="K1041" s="2"/>
      <c r="L1041" s="2"/>
      <c r="M1041" s="2"/>
    </row>
    <row r="1042" spans="1:13" x14ac:dyDescent="0.2">
      <c r="A1042"/>
      <c r="B1042"/>
      <c r="C1042"/>
      <c r="D1042"/>
      <c r="E1042" s="2"/>
      <c r="F1042" s="2"/>
      <c r="G1042" s="2"/>
      <c r="H1042" s="2"/>
      <c r="I1042" s="2"/>
      <c r="J1042" s="2"/>
      <c r="K1042" s="2"/>
      <c r="L1042" s="2"/>
      <c r="M1042" s="2"/>
    </row>
    <row r="1043" spans="1:13" x14ac:dyDescent="0.2">
      <c r="A1043"/>
      <c r="B1043"/>
      <c r="C1043"/>
      <c r="D1043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1:13" x14ac:dyDescent="0.2">
      <c r="A1044"/>
      <c r="B1044"/>
      <c r="C1044"/>
      <c r="D1044"/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1:13" x14ac:dyDescent="0.2">
      <c r="A1045"/>
      <c r="B1045"/>
      <c r="C1045"/>
      <c r="D1045"/>
      <c r="E1045" s="2"/>
      <c r="F1045" s="2"/>
      <c r="G1045" s="2"/>
      <c r="H1045" s="2"/>
      <c r="I1045" s="2"/>
      <c r="J1045" s="2"/>
      <c r="K1045" s="2"/>
      <c r="L1045" s="2"/>
      <c r="M1045" s="2"/>
    </row>
    <row r="1046" spans="1:13" x14ac:dyDescent="0.2">
      <c r="A1046"/>
      <c r="B1046"/>
      <c r="C1046"/>
      <c r="D1046"/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1:13" x14ac:dyDescent="0.2">
      <c r="A1047"/>
      <c r="B1047"/>
      <c r="C1047"/>
      <c r="D1047"/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1:13" x14ac:dyDescent="0.2">
      <c r="A1048"/>
      <c r="B1048"/>
      <c r="C1048"/>
      <c r="D1048"/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1:13" x14ac:dyDescent="0.2">
      <c r="A1049"/>
      <c r="B1049"/>
      <c r="C1049"/>
      <c r="D1049"/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1:13" x14ac:dyDescent="0.2">
      <c r="A1050"/>
      <c r="B1050"/>
      <c r="C1050"/>
      <c r="D1050"/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1:13" x14ac:dyDescent="0.2">
      <c r="A1051"/>
      <c r="B1051"/>
      <c r="C1051"/>
      <c r="D1051"/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1:13" x14ac:dyDescent="0.2">
      <c r="A1052"/>
      <c r="B1052"/>
      <c r="C1052"/>
      <c r="D1052"/>
      <c r="E1052" s="2"/>
      <c r="F1052" s="2"/>
      <c r="G1052" s="2"/>
      <c r="H1052" s="2"/>
      <c r="I1052" s="2"/>
      <c r="J1052" s="2"/>
      <c r="K1052" s="2"/>
      <c r="L1052" s="2"/>
      <c r="M1052" s="2"/>
    </row>
    <row r="1053" spans="1:13" x14ac:dyDescent="0.2">
      <c r="A1053"/>
      <c r="B1053"/>
      <c r="C1053"/>
      <c r="D1053"/>
      <c r="E1053" s="2"/>
      <c r="F1053" s="2"/>
      <c r="G1053" s="2"/>
      <c r="H1053" s="2"/>
      <c r="I1053" s="2"/>
      <c r="J1053" s="2"/>
      <c r="K1053" s="2"/>
      <c r="L1053" s="2"/>
      <c r="M1053" s="2"/>
    </row>
    <row r="1054" spans="1:13" x14ac:dyDescent="0.2">
      <c r="A1054"/>
      <c r="B1054"/>
      <c r="C1054"/>
      <c r="D1054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1:13" x14ac:dyDescent="0.2">
      <c r="A1055"/>
      <c r="B1055"/>
      <c r="C1055"/>
      <c r="D1055"/>
      <c r="E1055" s="2"/>
      <c r="F1055" s="2"/>
      <c r="G1055" s="2"/>
      <c r="H1055" s="2"/>
      <c r="I1055" s="2"/>
      <c r="J1055" s="2"/>
      <c r="K1055" s="2"/>
      <c r="L1055" s="2"/>
      <c r="M1055" s="2"/>
    </row>
    <row r="1056" spans="1:13" x14ac:dyDescent="0.2">
      <c r="A1056"/>
      <c r="B1056"/>
      <c r="C1056"/>
      <c r="D1056"/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1:13" x14ac:dyDescent="0.2">
      <c r="A1057"/>
      <c r="B1057"/>
      <c r="C1057"/>
      <c r="D1057"/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1:13" x14ac:dyDescent="0.2">
      <c r="A1058"/>
      <c r="B1058"/>
      <c r="C1058"/>
      <c r="D1058"/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1:13" x14ac:dyDescent="0.2">
      <c r="A1059"/>
      <c r="B1059"/>
      <c r="C1059"/>
      <c r="D1059"/>
      <c r="E1059" s="2"/>
      <c r="F1059" s="2"/>
      <c r="G1059" s="2"/>
      <c r="H1059" s="2"/>
      <c r="I1059" s="2"/>
      <c r="J1059" s="2"/>
      <c r="K1059" s="2"/>
      <c r="L1059" s="2"/>
      <c r="M1059" s="2"/>
    </row>
    <row r="1060" spans="1:13" x14ac:dyDescent="0.2">
      <c r="A1060"/>
      <c r="B1060"/>
      <c r="C1060"/>
      <c r="D1060"/>
      <c r="E1060" s="2"/>
      <c r="F1060" s="2"/>
      <c r="G1060" s="2"/>
      <c r="H1060" s="2"/>
      <c r="I1060" s="2"/>
      <c r="J1060" s="2"/>
      <c r="K1060" s="2"/>
      <c r="L1060" s="2"/>
      <c r="M1060" s="2"/>
    </row>
    <row r="1061" spans="1:13" x14ac:dyDescent="0.2">
      <c r="A1061"/>
      <c r="B1061"/>
      <c r="C1061"/>
      <c r="D1061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1:13" x14ac:dyDescent="0.2">
      <c r="A1062"/>
      <c r="B1062"/>
      <c r="C1062"/>
      <c r="D1062"/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1:13" x14ac:dyDescent="0.2">
      <c r="A1063"/>
      <c r="B1063"/>
      <c r="C1063"/>
      <c r="D1063"/>
      <c r="E1063" s="2"/>
      <c r="F1063" s="2"/>
      <c r="G1063" s="2"/>
      <c r="H1063" s="2"/>
      <c r="I1063" s="2"/>
      <c r="J1063" s="2"/>
      <c r="K1063" s="2"/>
      <c r="L1063" s="2"/>
      <c r="M1063" s="2"/>
    </row>
    <row r="1064" spans="1:13" x14ac:dyDescent="0.2">
      <c r="A1064"/>
      <c r="B1064"/>
      <c r="C1064"/>
      <c r="D1064"/>
      <c r="E1064" s="2"/>
      <c r="F1064" s="2"/>
      <c r="G1064" s="2"/>
      <c r="H1064" s="2"/>
      <c r="I1064" s="2"/>
      <c r="J1064" s="2"/>
      <c r="K1064" s="2"/>
      <c r="L1064" s="2"/>
      <c r="M1064" s="2"/>
    </row>
    <row r="1065" spans="1:13" x14ac:dyDescent="0.2">
      <c r="A1065"/>
      <c r="B1065"/>
      <c r="C1065"/>
      <c r="D1065"/>
      <c r="E1065" s="2"/>
      <c r="F1065" s="2"/>
      <c r="G1065" s="2"/>
      <c r="H1065" s="2"/>
      <c r="I1065" s="2"/>
      <c r="J1065" s="2"/>
      <c r="K1065" s="2"/>
      <c r="L1065" s="2"/>
      <c r="M1065" s="2"/>
    </row>
    <row r="1066" spans="1:13" x14ac:dyDescent="0.2">
      <c r="A1066"/>
      <c r="B1066"/>
      <c r="C1066"/>
      <c r="D1066"/>
      <c r="E1066" s="2"/>
      <c r="F1066" s="2"/>
      <c r="G1066" s="2"/>
      <c r="H1066" s="2"/>
      <c r="I1066" s="2"/>
      <c r="J1066" s="2"/>
      <c r="K1066" s="2"/>
      <c r="L1066" s="2"/>
      <c r="M1066" s="2"/>
    </row>
    <row r="1067" spans="1:13" x14ac:dyDescent="0.2">
      <c r="A1067"/>
      <c r="B1067"/>
      <c r="C1067"/>
      <c r="D1067"/>
      <c r="E1067" s="2"/>
      <c r="F1067" s="2"/>
      <c r="G1067" s="2"/>
      <c r="H1067" s="2"/>
      <c r="I1067" s="2"/>
      <c r="J1067" s="2"/>
      <c r="K1067" s="2"/>
      <c r="L1067" s="2"/>
      <c r="M1067" s="2"/>
    </row>
    <row r="1068" spans="1:13" x14ac:dyDescent="0.2">
      <c r="A1068"/>
      <c r="B1068"/>
      <c r="C1068"/>
      <c r="D1068"/>
      <c r="E1068" s="2"/>
      <c r="F1068" s="2"/>
      <c r="G1068" s="2"/>
      <c r="H1068" s="2"/>
      <c r="I1068" s="2"/>
      <c r="J1068" s="2"/>
      <c r="K1068" s="2"/>
      <c r="L1068" s="2"/>
      <c r="M1068" s="2"/>
    </row>
    <row r="1069" spans="1:13" x14ac:dyDescent="0.2">
      <c r="A1069"/>
      <c r="B1069"/>
      <c r="C1069"/>
      <c r="D1069"/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1:13" x14ac:dyDescent="0.2">
      <c r="A1070"/>
      <c r="B1070"/>
      <c r="C1070"/>
      <c r="D1070"/>
      <c r="E1070" s="2"/>
      <c r="F1070" s="2"/>
      <c r="G1070" s="2"/>
      <c r="H1070" s="2"/>
      <c r="I1070" s="2"/>
      <c r="J1070" s="2"/>
      <c r="K1070" s="2"/>
      <c r="L1070" s="2"/>
      <c r="M1070" s="2"/>
    </row>
    <row r="1071" spans="1:13" x14ac:dyDescent="0.2">
      <c r="A1071"/>
      <c r="B1071"/>
      <c r="C1071"/>
      <c r="D1071"/>
      <c r="E1071" s="2"/>
      <c r="F1071" s="2"/>
      <c r="G1071" s="2"/>
      <c r="H1071" s="2"/>
      <c r="I1071" s="2"/>
      <c r="J1071" s="2"/>
      <c r="K1071" s="2"/>
      <c r="L1071" s="2"/>
      <c r="M1071" s="2"/>
    </row>
    <row r="1072" spans="1:13" x14ac:dyDescent="0.2">
      <c r="A1072"/>
      <c r="B1072"/>
      <c r="C1072"/>
      <c r="D1072"/>
      <c r="E1072" s="2"/>
      <c r="F1072" s="2"/>
      <c r="G1072" s="2"/>
      <c r="H1072" s="2"/>
      <c r="I1072" s="2"/>
      <c r="J1072" s="2"/>
      <c r="K1072" s="2"/>
      <c r="L1072" s="2"/>
      <c r="M1072" s="2"/>
    </row>
    <row r="1073" spans="1:13" x14ac:dyDescent="0.2">
      <c r="A1073"/>
      <c r="B1073"/>
      <c r="C1073"/>
      <c r="D1073"/>
      <c r="E1073" s="2"/>
      <c r="F1073" s="2"/>
      <c r="G1073" s="2"/>
      <c r="H1073" s="2"/>
      <c r="I1073" s="2"/>
      <c r="J1073" s="2"/>
      <c r="K1073" s="2"/>
      <c r="L1073" s="2"/>
      <c r="M1073" s="2"/>
    </row>
    <row r="1074" spans="1:13" x14ac:dyDescent="0.2">
      <c r="A1074"/>
      <c r="B1074"/>
      <c r="C1074"/>
      <c r="D1074"/>
      <c r="E1074" s="2"/>
      <c r="F1074" s="2"/>
      <c r="G1074" s="2"/>
      <c r="H1074" s="2"/>
      <c r="I1074" s="2"/>
      <c r="J1074" s="2"/>
      <c r="K1074" s="2"/>
      <c r="L1074" s="2"/>
      <c r="M1074" s="2"/>
    </row>
    <row r="1075" spans="1:13" x14ac:dyDescent="0.2">
      <c r="A1075"/>
      <c r="B1075"/>
      <c r="C1075"/>
      <c r="D1075"/>
      <c r="E1075" s="2"/>
      <c r="F1075" s="2"/>
      <c r="G1075" s="2"/>
      <c r="H1075" s="2"/>
      <c r="I1075" s="2"/>
      <c r="J1075" s="2"/>
      <c r="K1075" s="2"/>
      <c r="L1075" s="2"/>
      <c r="M1075" s="2"/>
    </row>
    <row r="1076" spans="1:13" x14ac:dyDescent="0.2">
      <c r="A1076"/>
      <c r="B1076"/>
      <c r="C1076"/>
      <c r="D1076"/>
      <c r="E1076" s="2"/>
      <c r="F1076" s="2"/>
      <c r="G1076" s="2"/>
      <c r="H1076" s="2"/>
      <c r="I1076" s="2"/>
      <c r="J1076" s="2"/>
      <c r="K1076" s="2"/>
      <c r="L1076" s="2"/>
      <c r="M1076" s="2"/>
    </row>
    <row r="1077" spans="1:13" x14ac:dyDescent="0.2">
      <c r="A1077"/>
      <c r="B1077"/>
      <c r="C1077"/>
      <c r="D1077"/>
      <c r="E1077" s="2"/>
      <c r="F1077" s="2"/>
      <c r="G1077" s="2"/>
      <c r="H1077" s="2"/>
      <c r="I1077" s="2"/>
      <c r="J1077" s="2"/>
      <c r="K1077" s="2"/>
      <c r="L1077" s="2"/>
      <c r="M1077" s="2"/>
    </row>
    <row r="1078" spans="1:13" x14ac:dyDescent="0.2">
      <c r="A1078"/>
      <c r="B1078"/>
      <c r="C1078"/>
      <c r="D1078"/>
      <c r="E1078" s="2"/>
      <c r="F1078" s="2"/>
      <c r="G1078" s="2"/>
      <c r="H1078" s="2"/>
      <c r="I1078" s="2"/>
      <c r="J1078" s="2"/>
      <c r="K1078" s="2"/>
      <c r="L1078" s="2"/>
      <c r="M1078" s="2"/>
    </row>
    <row r="1079" spans="1:13" x14ac:dyDescent="0.2">
      <c r="A1079"/>
      <c r="B1079"/>
      <c r="C1079"/>
      <c r="D1079"/>
      <c r="E1079" s="2"/>
      <c r="F1079" s="2"/>
      <c r="G1079" s="2"/>
      <c r="H1079" s="2"/>
      <c r="I1079" s="2"/>
      <c r="J1079" s="2"/>
      <c r="K1079" s="2"/>
      <c r="L1079" s="2"/>
      <c r="M1079" s="2"/>
    </row>
    <row r="1080" spans="1:13" x14ac:dyDescent="0.2">
      <c r="A1080"/>
      <c r="B1080"/>
      <c r="C1080"/>
      <c r="D1080"/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1:13" x14ac:dyDescent="0.2">
      <c r="A1081"/>
      <c r="B1081"/>
      <c r="C1081"/>
      <c r="D1081"/>
      <c r="E1081" s="2"/>
      <c r="F1081" s="2"/>
      <c r="G1081" s="2"/>
      <c r="H1081" s="2"/>
      <c r="I1081" s="2"/>
      <c r="J1081" s="2"/>
      <c r="K1081" s="2"/>
      <c r="L1081" s="2"/>
      <c r="M1081" s="2"/>
    </row>
    <row r="1082" spans="1:13" x14ac:dyDescent="0.2">
      <c r="A1082"/>
      <c r="B1082"/>
      <c r="C1082"/>
      <c r="D1082"/>
      <c r="E1082" s="2"/>
      <c r="F1082" s="2"/>
      <c r="G1082" s="2"/>
      <c r="H1082" s="2"/>
      <c r="I1082" s="2"/>
      <c r="J1082" s="2"/>
      <c r="K1082" s="2"/>
      <c r="L1082" s="2"/>
      <c r="M1082" s="2"/>
    </row>
    <row r="1083" spans="1:13" x14ac:dyDescent="0.2">
      <c r="A1083"/>
      <c r="B1083"/>
      <c r="C1083"/>
      <c r="D1083"/>
      <c r="E1083" s="2"/>
      <c r="F1083" s="2"/>
      <c r="G1083" s="2"/>
      <c r="H1083" s="2"/>
      <c r="I1083" s="2"/>
      <c r="J1083" s="2"/>
      <c r="K1083" s="2"/>
      <c r="L1083" s="2"/>
      <c r="M1083" s="2"/>
    </row>
    <row r="1084" spans="1:13" x14ac:dyDescent="0.2">
      <c r="A1084"/>
      <c r="B1084"/>
      <c r="C1084"/>
      <c r="D1084"/>
      <c r="E1084" s="2"/>
      <c r="F1084" s="2"/>
      <c r="G1084" s="2"/>
      <c r="H1084" s="2"/>
      <c r="I1084" s="2"/>
      <c r="J1084" s="2"/>
      <c r="K1084" s="2"/>
      <c r="L1084" s="2"/>
      <c r="M1084" s="2"/>
    </row>
    <row r="1085" spans="1:13" x14ac:dyDescent="0.2">
      <c r="A1085"/>
      <c r="B1085"/>
      <c r="C1085"/>
      <c r="D1085"/>
      <c r="E1085" s="2"/>
      <c r="F1085" s="2"/>
      <c r="G1085" s="2"/>
      <c r="H1085" s="2"/>
      <c r="I1085" s="2"/>
      <c r="J1085" s="2"/>
      <c r="K1085" s="2"/>
      <c r="L1085" s="2"/>
      <c r="M1085" s="2"/>
    </row>
    <row r="1086" spans="1:13" x14ac:dyDescent="0.2">
      <c r="A1086"/>
      <c r="B1086"/>
      <c r="C1086"/>
      <c r="D1086"/>
      <c r="E1086" s="2"/>
      <c r="F1086" s="2"/>
      <c r="G1086" s="2"/>
      <c r="H1086" s="2"/>
      <c r="I1086" s="2"/>
      <c r="J1086" s="2"/>
      <c r="K1086" s="2"/>
      <c r="L1086" s="2"/>
      <c r="M1086" s="2"/>
    </row>
    <row r="1087" spans="1:13" x14ac:dyDescent="0.2">
      <c r="A1087"/>
      <c r="B1087"/>
      <c r="C1087"/>
      <c r="D1087"/>
      <c r="E1087" s="2"/>
      <c r="F1087" s="2"/>
      <c r="G1087" s="2"/>
      <c r="H1087" s="2"/>
      <c r="I1087" s="2"/>
      <c r="J1087" s="2"/>
      <c r="K1087" s="2"/>
      <c r="L1087" s="2"/>
      <c r="M1087" s="2"/>
    </row>
    <row r="1088" spans="1:13" x14ac:dyDescent="0.2">
      <c r="A1088"/>
      <c r="B1088"/>
      <c r="C1088"/>
      <c r="D1088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1:13" x14ac:dyDescent="0.2">
      <c r="A1089"/>
      <c r="B1089"/>
      <c r="C1089"/>
      <c r="D1089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1:13" x14ac:dyDescent="0.2">
      <c r="A1090"/>
      <c r="B1090"/>
      <c r="C1090"/>
      <c r="D1090"/>
      <c r="E1090" s="2"/>
      <c r="F1090" s="2"/>
      <c r="G1090" s="2"/>
      <c r="H1090" s="2"/>
      <c r="I1090" s="2"/>
      <c r="J1090" s="2"/>
      <c r="K1090" s="2"/>
      <c r="L1090" s="2"/>
      <c r="M1090" s="2"/>
    </row>
    <row r="1091" spans="1:13" x14ac:dyDescent="0.2">
      <c r="A1091"/>
      <c r="B1091"/>
      <c r="C1091"/>
      <c r="D1091"/>
      <c r="E1091" s="2"/>
      <c r="F1091" s="2"/>
      <c r="G1091" s="2"/>
      <c r="H1091" s="2"/>
      <c r="I1091" s="2"/>
      <c r="J1091" s="2"/>
      <c r="K1091" s="2"/>
      <c r="L1091" s="2"/>
      <c r="M1091" s="2"/>
    </row>
    <row r="1092" spans="1:13" x14ac:dyDescent="0.2">
      <c r="A1092"/>
      <c r="B1092"/>
      <c r="C1092"/>
      <c r="D1092"/>
      <c r="E1092" s="2"/>
      <c r="F1092" s="2"/>
      <c r="G1092" s="2"/>
      <c r="H1092" s="2"/>
      <c r="I1092" s="2"/>
      <c r="J1092" s="2"/>
      <c r="K1092" s="2"/>
      <c r="L1092" s="2"/>
      <c r="M1092" s="2"/>
    </row>
    <row r="1093" spans="1:13" x14ac:dyDescent="0.2">
      <c r="A1093"/>
      <c r="B1093"/>
      <c r="C1093"/>
      <c r="D1093"/>
      <c r="E1093" s="2"/>
      <c r="F1093" s="2"/>
      <c r="G1093" s="2"/>
      <c r="H1093" s="2"/>
      <c r="I1093" s="2"/>
      <c r="J1093" s="2"/>
      <c r="K1093" s="2"/>
      <c r="L1093" s="2"/>
      <c r="M1093" s="2"/>
    </row>
    <row r="1094" spans="1:13" x14ac:dyDescent="0.2">
      <c r="A1094"/>
      <c r="B1094"/>
      <c r="C1094"/>
      <c r="D1094"/>
      <c r="E1094" s="2"/>
      <c r="F1094" s="2"/>
      <c r="G1094" s="2"/>
      <c r="H1094" s="2"/>
      <c r="I1094" s="2"/>
      <c r="J1094" s="2"/>
      <c r="K1094" s="2"/>
      <c r="L1094" s="2"/>
      <c r="M1094" s="2"/>
    </row>
    <row r="1095" spans="1:13" x14ac:dyDescent="0.2">
      <c r="A1095"/>
      <c r="B1095"/>
      <c r="C1095"/>
      <c r="D1095"/>
      <c r="E1095" s="2"/>
      <c r="F1095" s="2"/>
      <c r="G1095" s="2"/>
      <c r="H1095" s="2"/>
      <c r="I1095" s="2"/>
      <c r="J1095" s="2"/>
      <c r="K1095" s="2"/>
      <c r="L1095" s="2"/>
      <c r="M1095" s="2"/>
    </row>
    <row r="1096" spans="1:13" x14ac:dyDescent="0.2">
      <c r="A1096"/>
      <c r="B1096"/>
      <c r="C1096"/>
      <c r="D1096"/>
      <c r="E1096" s="2"/>
      <c r="F1096" s="2"/>
      <c r="G1096" s="2"/>
      <c r="H1096" s="2"/>
      <c r="I1096" s="2"/>
      <c r="J1096" s="2"/>
      <c r="K1096" s="2"/>
      <c r="L1096" s="2"/>
      <c r="M1096" s="2"/>
    </row>
    <row r="1097" spans="1:13" x14ac:dyDescent="0.2">
      <c r="A1097"/>
      <c r="B1097"/>
      <c r="C1097"/>
      <c r="D1097"/>
      <c r="E1097" s="2"/>
      <c r="F1097" s="2"/>
      <c r="G1097" s="2"/>
      <c r="H1097" s="2"/>
      <c r="I1097" s="2"/>
      <c r="J1097" s="2"/>
      <c r="K1097" s="2"/>
      <c r="L1097" s="2"/>
      <c r="M1097" s="2"/>
    </row>
    <row r="1098" spans="1:13" x14ac:dyDescent="0.2">
      <c r="A1098"/>
      <c r="B1098"/>
      <c r="C1098"/>
      <c r="D1098"/>
      <c r="E1098" s="2"/>
      <c r="F1098" s="2"/>
      <c r="G1098" s="2"/>
      <c r="H1098" s="2"/>
      <c r="I1098" s="2"/>
      <c r="J1098" s="2"/>
      <c r="K1098" s="2"/>
      <c r="L1098" s="2"/>
      <c r="M1098" s="2"/>
    </row>
    <row r="1099" spans="1:13" x14ac:dyDescent="0.2">
      <c r="A1099"/>
      <c r="B1099"/>
      <c r="C1099"/>
      <c r="D1099"/>
      <c r="E1099" s="2"/>
      <c r="F1099" s="2"/>
      <c r="G1099" s="2"/>
      <c r="H1099" s="2"/>
      <c r="I1099" s="2"/>
      <c r="J1099" s="2"/>
      <c r="K1099" s="2"/>
      <c r="L1099" s="2"/>
      <c r="M1099" s="2"/>
    </row>
    <row r="1100" spans="1:13" x14ac:dyDescent="0.2">
      <c r="A1100"/>
      <c r="B1100"/>
      <c r="C1100"/>
      <c r="D1100"/>
      <c r="E1100" s="2"/>
      <c r="F1100" s="2"/>
      <c r="G1100" s="2"/>
      <c r="H1100" s="2"/>
      <c r="I1100" s="2"/>
      <c r="J1100" s="2"/>
      <c r="K1100" s="2"/>
      <c r="L1100" s="2"/>
      <c r="M1100" s="2"/>
    </row>
    <row r="1101" spans="1:13" x14ac:dyDescent="0.2">
      <c r="A1101"/>
      <c r="B1101"/>
      <c r="C1101"/>
      <c r="D1101"/>
      <c r="E1101" s="2"/>
      <c r="F1101" s="2"/>
      <c r="G1101" s="2"/>
      <c r="H1101" s="2"/>
      <c r="I1101" s="2"/>
      <c r="J1101" s="2"/>
      <c r="K1101" s="2"/>
      <c r="L1101" s="2"/>
      <c r="M1101" s="2"/>
    </row>
    <row r="1102" spans="1:13" x14ac:dyDescent="0.2">
      <c r="A1102"/>
      <c r="B1102"/>
      <c r="C1102"/>
      <c r="D1102"/>
      <c r="E1102" s="2"/>
      <c r="F1102" s="2"/>
      <c r="G1102" s="2"/>
      <c r="H1102" s="2"/>
      <c r="I1102" s="2"/>
      <c r="J1102" s="2"/>
      <c r="K1102" s="2"/>
      <c r="L1102" s="2"/>
      <c r="M1102" s="2"/>
    </row>
    <row r="1103" spans="1:13" x14ac:dyDescent="0.2">
      <c r="A1103"/>
      <c r="B1103"/>
      <c r="C1103"/>
      <c r="D1103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1:13" x14ac:dyDescent="0.2">
      <c r="A1104"/>
      <c r="B1104"/>
      <c r="C1104"/>
      <c r="D1104"/>
      <c r="E1104" s="2"/>
      <c r="F1104" s="2"/>
      <c r="G1104" s="2"/>
      <c r="H1104" s="2"/>
      <c r="I1104" s="2"/>
      <c r="J1104" s="2"/>
      <c r="K1104" s="2"/>
      <c r="L1104" s="2"/>
      <c r="M1104" s="2"/>
    </row>
    <row r="1105" spans="1:13" x14ac:dyDescent="0.2">
      <c r="A1105"/>
      <c r="B1105"/>
      <c r="C1105"/>
      <c r="D1105"/>
      <c r="E1105" s="2"/>
      <c r="F1105" s="2"/>
      <c r="G1105" s="2"/>
      <c r="H1105" s="2"/>
      <c r="I1105" s="2"/>
      <c r="J1105" s="2"/>
      <c r="K1105" s="2"/>
      <c r="L1105" s="2"/>
      <c r="M1105" s="2"/>
    </row>
    <row r="1106" spans="1:13" x14ac:dyDescent="0.2">
      <c r="A1106"/>
      <c r="B1106"/>
      <c r="C1106"/>
      <c r="D1106"/>
      <c r="E1106" s="2"/>
      <c r="F1106" s="2"/>
      <c r="G1106" s="2"/>
      <c r="H1106" s="2"/>
      <c r="I1106" s="2"/>
      <c r="J1106" s="2"/>
      <c r="K1106" s="2"/>
      <c r="L1106" s="2"/>
      <c r="M1106" s="2"/>
    </row>
    <row r="1107" spans="1:13" x14ac:dyDescent="0.2">
      <c r="A1107"/>
      <c r="B1107"/>
      <c r="C1107"/>
      <c r="D1107"/>
      <c r="E1107" s="2"/>
      <c r="F1107" s="2"/>
      <c r="G1107" s="2"/>
      <c r="H1107" s="2"/>
      <c r="I1107" s="2"/>
      <c r="J1107" s="2"/>
      <c r="K1107" s="2"/>
      <c r="L1107" s="2"/>
      <c r="M1107" s="2"/>
    </row>
    <row r="1108" spans="1:13" x14ac:dyDescent="0.2">
      <c r="A1108"/>
      <c r="B1108"/>
      <c r="C1108"/>
      <c r="D1108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x14ac:dyDescent="0.2">
      <c r="A1109"/>
      <c r="B1109"/>
      <c r="C1109"/>
      <c r="D1109"/>
      <c r="E1109" s="2"/>
      <c r="F1109" s="2"/>
      <c r="G1109" s="2"/>
      <c r="H1109" s="2"/>
      <c r="I1109" s="2"/>
      <c r="J1109" s="2"/>
      <c r="K1109" s="2"/>
      <c r="L1109" s="2"/>
      <c r="M1109" s="2"/>
    </row>
    <row r="1110" spans="1:13" x14ac:dyDescent="0.2">
      <c r="A1110"/>
      <c r="B1110"/>
      <c r="C1110"/>
      <c r="D1110"/>
      <c r="E1110" s="2"/>
      <c r="F1110" s="2"/>
      <c r="G1110" s="2"/>
      <c r="H1110" s="2"/>
      <c r="I1110" s="2"/>
      <c r="J1110" s="2"/>
      <c r="K1110" s="2"/>
      <c r="L1110" s="2"/>
      <c r="M1110" s="2"/>
    </row>
    <row r="1111" spans="1:13" x14ac:dyDescent="0.2">
      <c r="A1111"/>
      <c r="B1111"/>
      <c r="C1111"/>
      <c r="D1111"/>
      <c r="E1111" s="2"/>
      <c r="F1111" s="2"/>
      <c r="G1111" s="2"/>
      <c r="H1111" s="2"/>
      <c r="I1111" s="2"/>
      <c r="J1111" s="2"/>
      <c r="K1111" s="2"/>
      <c r="L1111" s="2"/>
      <c r="M1111" s="2"/>
    </row>
    <row r="1112" spans="1:13" x14ac:dyDescent="0.2">
      <c r="A1112"/>
      <c r="B1112"/>
      <c r="C1112"/>
      <c r="D1112"/>
      <c r="E1112" s="2"/>
      <c r="F1112" s="2"/>
      <c r="G1112" s="2"/>
      <c r="H1112" s="2"/>
      <c r="I1112" s="2"/>
      <c r="J1112" s="2"/>
      <c r="K1112" s="2"/>
      <c r="L1112" s="2"/>
      <c r="M1112" s="2"/>
    </row>
    <row r="1113" spans="1:13" x14ac:dyDescent="0.2">
      <c r="A1113"/>
      <c r="B1113"/>
      <c r="C1113"/>
      <c r="D1113"/>
      <c r="E1113" s="2"/>
      <c r="F1113" s="2"/>
      <c r="G1113" s="2"/>
      <c r="H1113" s="2"/>
      <c r="I1113" s="2"/>
      <c r="J1113" s="2"/>
      <c r="K1113" s="2"/>
      <c r="L1113" s="2"/>
      <c r="M1113" s="2"/>
    </row>
    <row r="1114" spans="1:13" x14ac:dyDescent="0.2">
      <c r="A1114"/>
      <c r="B1114"/>
      <c r="C1114"/>
      <c r="D1114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1:13" x14ac:dyDescent="0.2">
      <c r="A1115"/>
      <c r="B1115"/>
      <c r="C1115"/>
      <c r="D1115"/>
      <c r="E1115" s="2"/>
      <c r="F1115" s="2"/>
      <c r="G1115" s="2"/>
      <c r="H1115" s="2"/>
      <c r="I1115" s="2"/>
      <c r="J1115" s="2"/>
      <c r="K1115" s="2"/>
      <c r="L1115" s="2"/>
      <c r="M1115" s="2"/>
    </row>
    <row r="1116" spans="1:13" x14ac:dyDescent="0.2">
      <c r="A1116"/>
      <c r="B1116"/>
      <c r="C1116"/>
      <c r="D1116"/>
      <c r="E1116" s="2"/>
      <c r="F1116" s="2"/>
      <c r="G1116" s="2"/>
      <c r="H1116" s="2"/>
      <c r="I1116" s="2"/>
      <c r="J1116" s="2"/>
      <c r="K1116" s="2"/>
      <c r="L1116" s="2"/>
      <c r="M1116" s="2"/>
    </row>
    <row r="1117" spans="1:13" x14ac:dyDescent="0.2">
      <c r="A1117"/>
      <c r="B1117"/>
      <c r="C1117"/>
      <c r="D1117"/>
      <c r="E1117" s="2"/>
      <c r="F1117" s="2"/>
      <c r="G1117" s="2"/>
      <c r="H1117" s="2"/>
      <c r="I1117" s="2"/>
      <c r="J1117" s="2"/>
      <c r="K1117" s="2"/>
      <c r="L1117" s="2"/>
      <c r="M1117" s="2"/>
    </row>
    <row r="1118" spans="1:13" x14ac:dyDescent="0.2">
      <c r="A1118"/>
      <c r="B1118"/>
      <c r="C1118"/>
      <c r="D1118"/>
      <c r="E1118" s="2"/>
      <c r="F1118" s="2"/>
      <c r="G1118" s="2"/>
      <c r="H1118" s="2"/>
      <c r="I1118" s="2"/>
      <c r="J1118" s="2"/>
      <c r="K1118" s="2"/>
      <c r="L1118" s="2"/>
      <c r="M1118" s="2"/>
    </row>
    <row r="1119" spans="1:13" x14ac:dyDescent="0.2">
      <c r="A1119"/>
      <c r="B1119"/>
      <c r="C1119"/>
      <c r="D1119"/>
      <c r="E1119" s="2"/>
      <c r="F1119" s="2"/>
      <c r="G1119" s="2"/>
      <c r="H1119" s="2"/>
      <c r="I1119" s="2"/>
      <c r="J1119" s="2"/>
      <c r="K1119" s="2"/>
      <c r="L1119" s="2"/>
      <c r="M1119" s="2"/>
    </row>
    <row r="1120" spans="1:13" x14ac:dyDescent="0.2">
      <c r="A1120"/>
      <c r="B1120"/>
      <c r="C1120"/>
      <c r="D1120"/>
      <c r="E1120" s="2"/>
      <c r="F1120" s="2"/>
      <c r="G1120" s="2"/>
      <c r="H1120" s="2"/>
      <c r="I1120" s="2"/>
      <c r="J1120" s="2"/>
      <c r="K1120" s="2"/>
      <c r="L1120" s="2"/>
      <c r="M1120" s="2"/>
    </row>
    <row r="1121" spans="1:13" x14ac:dyDescent="0.2">
      <c r="A1121"/>
      <c r="B1121"/>
      <c r="C1121"/>
      <c r="D1121"/>
      <c r="E1121" s="2"/>
      <c r="F1121" s="2"/>
      <c r="G1121" s="2"/>
      <c r="H1121" s="2"/>
      <c r="I1121" s="2"/>
      <c r="J1121" s="2"/>
      <c r="K1121" s="2"/>
      <c r="L1121" s="2"/>
      <c r="M1121" s="2"/>
    </row>
    <row r="1122" spans="1:13" x14ac:dyDescent="0.2">
      <c r="A1122"/>
      <c r="B1122"/>
      <c r="C1122"/>
      <c r="D1122"/>
      <c r="E1122" s="2"/>
      <c r="F1122" s="2"/>
      <c r="G1122" s="2"/>
      <c r="H1122" s="2"/>
      <c r="I1122" s="2"/>
      <c r="J1122" s="2"/>
      <c r="K1122" s="2"/>
      <c r="L1122" s="2"/>
      <c r="M1122" s="2"/>
    </row>
    <row r="1123" spans="1:13" x14ac:dyDescent="0.2">
      <c r="A1123"/>
      <c r="B1123"/>
      <c r="C1123"/>
      <c r="D1123"/>
      <c r="E1123" s="2"/>
      <c r="F1123" s="2"/>
      <c r="G1123" s="2"/>
      <c r="H1123" s="2"/>
      <c r="I1123" s="2"/>
      <c r="J1123" s="2"/>
      <c r="K1123" s="2"/>
      <c r="L1123" s="2"/>
      <c r="M1123" s="2"/>
    </row>
    <row r="1124" spans="1:13" x14ac:dyDescent="0.2">
      <c r="A1124"/>
      <c r="B1124"/>
      <c r="C1124"/>
      <c r="D1124"/>
      <c r="E1124" s="2"/>
      <c r="F1124" s="2"/>
      <c r="G1124" s="2"/>
      <c r="H1124" s="2"/>
      <c r="I1124" s="2"/>
      <c r="J1124" s="2"/>
      <c r="K1124" s="2"/>
      <c r="L1124" s="2"/>
      <c r="M1124" s="2"/>
    </row>
    <row r="1125" spans="1:13" x14ac:dyDescent="0.2">
      <c r="A1125"/>
      <c r="B1125"/>
      <c r="C1125"/>
      <c r="D1125"/>
      <c r="E1125" s="2"/>
      <c r="F1125" s="2"/>
      <c r="G1125" s="2"/>
      <c r="H1125" s="2"/>
      <c r="I1125" s="2"/>
      <c r="J1125" s="2"/>
      <c r="K1125" s="2"/>
      <c r="L1125" s="2"/>
      <c r="M1125" s="2"/>
    </row>
    <row r="1126" spans="1:13" x14ac:dyDescent="0.2">
      <c r="A1126"/>
      <c r="B1126"/>
      <c r="C1126"/>
      <c r="D1126"/>
      <c r="E1126" s="2"/>
      <c r="F1126" s="2"/>
      <c r="G1126" s="2"/>
      <c r="H1126" s="2"/>
      <c r="I1126" s="2"/>
      <c r="J1126" s="2"/>
      <c r="K1126" s="2"/>
      <c r="L1126" s="2"/>
      <c r="M1126" s="2"/>
    </row>
    <row r="1127" spans="1:13" x14ac:dyDescent="0.2">
      <c r="A1127"/>
      <c r="B1127"/>
      <c r="C1127"/>
      <c r="D1127"/>
      <c r="E1127" s="2"/>
      <c r="F1127" s="2"/>
      <c r="G1127" s="2"/>
      <c r="H1127" s="2"/>
      <c r="I1127" s="2"/>
      <c r="J1127" s="2"/>
      <c r="K1127" s="2"/>
      <c r="L1127" s="2"/>
      <c r="M1127" s="2"/>
    </row>
    <row r="1128" spans="1:13" x14ac:dyDescent="0.2">
      <c r="A1128"/>
      <c r="B1128"/>
      <c r="C1128"/>
      <c r="D1128"/>
      <c r="E1128" s="2"/>
      <c r="F1128" s="2"/>
      <c r="G1128" s="2"/>
      <c r="H1128" s="2"/>
      <c r="I1128" s="2"/>
      <c r="J1128" s="2"/>
      <c r="K1128" s="2"/>
      <c r="L1128" s="2"/>
      <c r="M1128" s="2"/>
    </row>
    <row r="1129" spans="1:13" x14ac:dyDescent="0.2">
      <c r="A1129"/>
      <c r="B1129"/>
      <c r="C1129"/>
      <c r="D1129"/>
      <c r="E1129" s="2"/>
      <c r="F1129" s="2"/>
      <c r="G1129" s="2"/>
      <c r="H1129" s="2"/>
      <c r="I1129" s="2"/>
      <c r="J1129" s="2"/>
      <c r="K1129" s="2"/>
      <c r="L1129" s="2"/>
      <c r="M1129" s="2"/>
    </row>
    <row r="1130" spans="1:13" x14ac:dyDescent="0.2">
      <c r="A1130"/>
      <c r="B1130"/>
      <c r="C1130"/>
      <c r="D1130"/>
      <c r="E1130" s="2"/>
      <c r="F1130" s="2"/>
      <c r="G1130" s="2"/>
      <c r="H1130" s="2"/>
      <c r="I1130" s="2"/>
      <c r="J1130" s="2"/>
      <c r="K1130" s="2"/>
      <c r="L1130" s="2"/>
      <c r="M1130" s="2"/>
    </row>
    <row r="1131" spans="1:13" x14ac:dyDescent="0.2">
      <c r="A1131"/>
      <c r="B1131"/>
      <c r="C1131"/>
      <c r="D1131"/>
      <c r="E1131" s="2"/>
      <c r="F1131" s="2"/>
      <c r="G1131" s="2"/>
      <c r="H1131" s="2"/>
      <c r="I1131" s="2"/>
      <c r="J1131" s="2"/>
      <c r="K1131" s="2"/>
      <c r="L1131" s="2"/>
      <c r="M1131" s="2"/>
    </row>
    <row r="1132" spans="1:13" x14ac:dyDescent="0.2">
      <c r="A1132"/>
      <c r="B1132"/>
      <c r="C1132"/>
      <c r="D1132"/>
      <c r="E1132" s="2"/>
      <c r="F1132" s="2"/>
      <c r="G1132" s="2"/>
      <c r="H1132" s="2"/>
      <c r="I1132" s="2"/>
      <c r="J1132" s="2"/>
      <c r="K1132" s="2"/>
      <c r="L1132" s="2"/>
      <c r="M1132" s="2"/>
    </row>
    <row r="1133" spans="1:13" x14ac:dyDescent="0.2">
      <c r="A1133"/>
      <c r="B1133"/>
      <c r="C1133"/>
      <c r="D1133"/>
      <c r="E1133" s="2"/>
      <c r="F1133" s="2"/>
      <c r="G1133" s="2"/>
      <c r="H1133" s="2"/>
      <c r="I1133" s="2"/>
      <c r="J1133" s="2"/>
      <c r="K1133" s="2"/>
      <c r="L1133" s="2"/>
      <c r="M1133" s="2"/>
    </row>
    <row r="1134" spans="1:13" x14ac:dyDescent="0.2">
      <c r="A1134"/>
      <c r="B1134"/>
      <c r="C1134"/>
      <c r="D1134"/>
      <c r="E1134" s="2"/>
      <c r="F1134" s="2"/>
      <c r="G1134" s="2"/>
      <c r="H1134" s="2"/>
      <c r="I1134" s="2"/>
      <c r="J1134" s="2"/>
      <c r="K1134" s="2"/>
      <c r="L1134" s="2"/>
      <c r="M1134" s="2"/>
    </row>
    <row r="1135" spans="1:13" x14ac:dyDescent="0.2">
      <c r="A1135"/>
      <c r="B1135"/>
      <c r="C1135"/>
      <c r="D1135"/>
      <c r="E1135" s="2"/>
      <c r="F1135" s="2"/>
      <c r="G1135" s="2"/>
      <c r="H1135" s="2"/>
      <c r="I1135" s="2"/>
      <c r="J1135" s="2"/>
      <c r="K1135" s="2"/>
      <c r="L1135" s="2"/>
      <c r="M1135" s="2"/>
    </row>
    <row r="1136" spans="1:13" x14ac:dyDescent="0.2">
      <c r="A1136"/>
      <c r="B1136"/>
      <c r="C1136"/>
      <c r="D1136"/>
      <c r="E1136" s="2"/>
      <c r="F1136" s="2"/>
      <c r="G1136" s="2"/>
      <c r="H1136" s="2"/>
      <c r="I1136" s="2"/>
      <c r="J1136" s="2"/>
      <c r="K1136" s="2"/>
      <c r="L1136" s="2"/>
      <c r="M1136" s="2"/>
    </row>
    <row r="1137" spans="1:13" x14ac:dyDescent="0.2">
      <c r="A1137"/>
      <c r="B1137"/>
      <c r="C1137"/>
      <c r="D1137"/>
      <c r="E1137" s="2"/>
      <c r="F1137" s="2"/>
      <c r="G1137" s="2"/>
      <c r="H1137" s="2"/>
      <c r="I1137" s="2"/>
      <c r="J1137" s="2"/>
      <c r="K1137" s="2"/>
      <c r="L1137" s="2"/>
      <c r="M1137" s="2"/>
    </row>
    <row r="1138" spans="1:13" x14ac:dyDescent="0.2">
      <c r="A1138"/>
      <c r="B1138"/>
      <c r="C1138"/>
      <c r="D1138"/>
      <c r="E1138" s="2"/>
      <c r="F1138" s="2"/>
      <c r="G1138" s="2"/>
      <c r="H1138" s="2"/>
      <c r="I1138" s="2"/>
      <c r="J1138" s="2"/>
      <c r="K1138" s="2"/>
      <c r="L1138" s="2"/>
      <c r="M1138" s="2"/>
    </row>
    <row r="1139" spans="1:13" x14ac:dyDescent="0.2">
      <c r="A1139"/>
      <c r="B1139"/>
      <c r="C1139"/>
      <c r="D1139"/>
      <c r="E1139" s="2"/>
      <c r="F1139" s="2"/>
      <c r="G1139" s="2"/>
      <c r="H1139" s="2"/>
      <c r="I1139" s="2"/>
      <c r="J1139" s="2"/>
      <c r="K1139" s="2"/>
      <c r="L1139" s="2"/>
      <c r="M1139" s="2"/>
    </row>
    <row r="1140" spans="1:13" x14ac:dyDescent="0.2">
      <c r="A1140"/>
      <c r="B1140"/>
      <c r="C1140"/>
      <c r="D1140"/>
      <c r="E1140" s="2"/>
      <c r="F1140" s="2"/>
      <c r="G1140" s="2"/>
      <c r="H1140" s="2"/>
      <c r="I1140" s="2"/>
      <c r="J1140" s="2"/>
      <c r="K1140" s="2"/>
      <c r="L1140" s="2"/>
      <c r="M1140" s="2"/>
    </row>
    <row r="1141" spans="1:13" x14ac:dyDescent="0.2">
      <c r="A1141"/>
      <c r="B1141"/>
      <c r="C1141"/>
      <c r="D1141"/>
      <c r="E1141" s="2"/>
      <c r="F1141" s="2"/>
      <c r="G1141" s="2"/>
      <c r="H1141" s="2"/>
      <c r="I1141" s="2"/>
      <c r="J1141" s="2"/>
      <c r="K1141" s="2"/>
      <c r="L1141" s="2"/>
      <c r="M1141" s="2"/>
    </row>
    <row r="1142" spans="1:13" x14ac:dyDescent="0.2">
      <c r="A1142"/>
      <c r="B1142"/>
      <c r="C1142"/>
      <c r="D1142"/>
      <c r="E1142" s="2"/>
      <c r="F1142" s="2"/>
      <c r="G1142" s="2"/>
      <c r="H1142" s="2"/>
      <c r="I1142" s="2"/>
      <c r="J1142" s="2"/>
      <c r="K1142" s="2"/>
      <c r="L1142" s="2"/>
      <c r="M1142" s="2"/>
    </row>
    <row r="1143" spans="1:13" x14ac:dyDescent="0.2">
      <c r="A1143"/>
      <c r="B1143"/>
      <c r="C1143"/>
      <c r="D1143"/>
      <c r="E1143" s="2"/>
      <c r="F1143" s="2"/>
      <c r="G1143" s="2"/>
      <c r="H1143" s="2"/>
      <c r="I1143" s="2"/>
      <c r="J1143" s="2"/>
      <c r="K1143" s="2"/>
      <c r="L1143" s="2"/>
      <c r="M1143" s="2"/>
    </row>
    <row r="1144" spans="1:13" x14ac:dyDescent="0.2">
      <c r="A1144"/>
      <c r="B1144"/>
      <c r="C1144"/>
      <c r="D1144"/>
      <c r="E1144" s="2"/>
      <c r="F1144" s="2"/>
      <c r="G1144" s="2"/>
      <c r="H1144" s="2"/>
      <c r="I1144" s="2"/>
      <c r="J1144" s="2"/>
      <c r="K1144" s="2"/>
      <c r="L1144" s="2"/>
      <c r="M1144" s="2"/>
    </row>
    <row r="1145" spans="1:13" x14ac:dyDescent="0.2">
      <c r="A1145"/>
      <c r="B1145"/>
      <c r="C1145"/>
      <c r="D1145"/>
      <c r="E1145" s="2"/>
      <c r="F1145" s="2"/>
      <c r="G1145" s="2"/>
      <c r="H1145" s="2"/>
      <c r="I1145" s="2"/>
      <c r="J1145" s="2"/>
      <c r="K1145" s="2"/>
      <c r="L1145" s="2"/>
      <c r="M1145" s="2"/>
    </row>
    <row r="1146" spans="1:13" x14ac:dyDescent="0.2">
      <c r="A1146"/>
      <c r="B1146"/>
      <c r="C1146"/>
      <c r="D1146"/>
      <c r="E1146" s="2"/>
      <c r="F1146" s="2"/>
      <c r="G1146" s="2"/>
      <c r="H1146" s="2"/>
      <c r="I1146" s="2"/>
      <c r="J1146" s="2"/>
      <c r="K1146" s="2"/>
      <c r="L1146" s="2"/>
      <c r="M1146" s="2"/>
    </row>
    <row r="1147" spans="1:13" x14ac:dyDescent="0.2">
      <c r="A1147"/>
      <c r="B1147"/>
      <c r="C1147"/>
      <c r="D1147"/>
      <c r="E1147" s="2"/>
      <c r="F1147" s="2"/>
      <c r="G1147" s="2"/>
      <c r="H1147" s="2"/>
      <c r="I1147" s="2"/>
      <c r="J1147" s="2"/>
      <c r="K1147" s="2"/>
      <c r="L1147" s="2"/>
      <c r="M1147" s="2"/>
    </row>
    <row r="1148" spans="1:13" x14ac:dyDescent="0.2">
      <c r="A1148"/>
      <c r="B1148"/>
      <c r="C1148"/>
      <c r="D1148"/>
      <c r="E1148" s="2"/>
      <c r="F1148" s="2"/>
      <c r="G1148" s="2"/>
      <c r="H1148" s="2"/>
      <c r="I1148" s="2"/>
      <c r="J1148" s="2"/>
      <c r="K1148" s="2"/>
      <c r="L1148" s="2"/>
      <c r="M1148" s="2"/>
    </row>
    <row r="1149" spans="1:13" x14ac:dyDescent="0.2">
      <c r="A1149"/>
      <c r="B1149"/>
      <c r="C1149"/>
      <c r="D1149"/>
      <c r="E1149" s="2"/>
      <c r="F1149" s="2"/>
      <c r="G1149" s="2"/>
      <c r="H1149" s="2"/>
      <c r="I1149" s="2"/>
      <c r="J1149" s="2"/>
      <c r="K1149" s="2"/>
      <c r="L1149" s="2"/>
      <c r="M1149" s="2"/>
    </row>
    <row r="1150" spans="1:13" x14ac:dyDescent="0.2">
      <c r="A1150"/>
      <c r="B1150"/>
      <c r="C1150"/>
      <c r="D1150"/>
      <c r="E1150" s="2"/>
      <c r="F1150" s="2"/>
      <c r="G1150" s="2"/>
      <c r="H1150" s="2"/>
      <c r="I1150" s="2"/>
      <c r="J1150" s="2"/>
      <c r="K1150" s="2"/>
      <c r="L1150" s="2"/>
      <c r="M1150" s="2"/>
    </row>
    <row r="1151" spans="1:13" x14ac:dyDescent="0.2">
      <c r="A1151"/>
      <c r="B1151"/>
      <c r="C1151"/>
      <c r="D1151"/>
      <c r="E1151" s="2"/>
      <c r="F1151" s="2"/>
      <c r="G1151" s="2"/>
      <c r="H1151" s="2"/>
      <c r="I1151" s="2"/>
      <c r="J1151" s="2"/>
      <c r="K1151" s="2"/>
      <c r="L1151" s="2"/>
      <c r="M1151" s="2"/>
    </row>
    <row r="1152" spans="1:13" x14ac:dyDescent="0.2">
      <c r="A1152"/>
      <c r="B1152"/>
      <c r="C1152"/>
      <c r="D1152"/>
      <c r="E1152" s="2"/>
      <c r="F1152" s="2"/>
      <c r="G1152" s="2"/>
      <c r="H1152" s="2"/>
      <c r="I1152" s="2"/>
      <c r="J1152" s="2"/>
      <c r="K1152" s="2"/>
      <c r="L1152" s="2"/>
      <c r="M1152" s="2"/>
    </row>
    <row r="1153" spans="1:13" x14ac:dyDescent="0.2">
      <c r="A1153"/>
      <c r="B1153"/>
      <c r="C1153"/>
      <c r="D1153"/>
      <c r="E1153" s="2"/>
      <c r="F1153" s="2"/>
      <c r="G1153" s="2"/>
      <c r="H1153" s="2"/>
      <c r="I1153" s="2"/>
      <c r="J1153" s="2"/>
      <c r="K1153" s="2"/>
      <c r="L1153" s="2"/>
      <c r="M1153" s="2"/>
    </row>
    <row r="1154" spans="1:13" x14ac:dyDescent="0.2">
      <c r="A1154"/>
      <c r="B1154"/>
      <c r="C1154"/>
      <c r="D1154"/>
      <c r="E1154" s="2"/>
      <c r="F1154" s="2"/>
      <c r="G1154" s="2"/>
      <c r="H1154" s="2"/>
      <c r="I1154" s="2"/>
      <c r="J1154" s="2"/>
      <c r="K1154" s="2"/>
      <c r="L1154" s="2"/>
      <c r="M1154" s="2"/>
    </row>
    <row r="1155" spans="1:13" x14ac:dyDescent="0.2">
      <c r="A1155"/>
      <c r="B1155"/>
      <c r="C1155"/>
      <c r="D1155"/>
      <c r="E1155" s="2"/>
      <c r="F1155" s="2"/>
      <c r="G1155" s="2"/>
      <c r="H1155" s="2"/>
      <c r="I1155" s="2"/>
      <c r="J1155" s="2"/>
      <c r="K1155" s="2"/>
      <c r="L1155" s="2"/>
      <c r="M1155" s="2"/>
    </row>
    <row r="1156" spans="1:13" x14ac:dyDescent="0.2">
      <c r="A1156"/>
      <c r="B1156"/>
      <c r="C1156"/>
      <c r="D1156"/>
      <c r="E1156" s="2"/>
      <c r="F1156" s="2"/>
      <c r="G1156" s="2"/>
      <c r="H1156" s="2"/>
      <c r="I1156" s="2"/>
      <c r="J1156" s="2"/>
      <c r="K1156" s="2"/>
      <c r="L1156" s="2"/>
      <c r="M1156" s="2"/>
    </row>
    <row r="1157" spans="1:13" x14ac:dyDescent="0.2">
      <c r="A1157"/>
      <c r="B1157"/>
      <c r="C1157"/>
      <c r="D1157"/>
      <c r="E1157" s="2"/>
      <c r="F1157" s="2"/>
      <c r="G1157" s="2"/>
      <c r="H1157" s="2"/>
      <c r="I1157" s="2"/>
      <c r="J1157" s="2"/>
      <c r="K1157" s="2"/>
      <c r="L1157" s="2"/>
      <c r="M1157" s="2"/>
    </row>
    <row r="1158" spans="1:13" x14ac:dyDescent="0.2">
      <c r="A1158"/>
      <c r="B1158"/>
      <c r="C1158"/>
      <c r="D1158"/>
      <c r="E1158" s="2"/>
      <c r="F1158" s="2"/>
      <c r="G1158" s="2"/>
      <c r="H1158" s="2"/>
      <c r="I1158" s="2"/>
      <c r="J1158" s="2"/>
      <c r="K1158" s="2"/>
      <c r="L1158" s="2"/>
      <c r="M1158" s="2"/>
    </row>
    <row r="1159" spans="1:13" x14ac:dyDescent="0.2">
      <c r="A1159"/>
      <c r="B1159"/>
      <c r="C1159"/>
      <c r="D1159"/>
      <c r="E1159" s="2"/>
      <c r="F1159" s="2"/>
      <c r="G1159" s="2"/>
      <c r="H1159" s="2"/>
      <c r="I1159" s="2"/>
      <c r="J1159" s="2"/>
      <c r="K1159" s="2"/>
      <c r="L1159" s="2"/>
      <c r="M1159" s="2"/>
    </row>
    <row r="1160" spans="1:13" x14ac:dyDescent="0.2">
      <c r="A1160"/>
      <c r="B1160"/>
      <c r="C1160"/>
      <c r="D1160"/>
      <c r="E1160" s="2"/>
      <c r="F1160" s="2"/>
      <c r="G1160" s="2"/>
      <c r="H1160" s="2"/>
      <c r="I1160" s="2"/>
      <c r="J1160" s="2"/>
      <c r="K1160" s="2"/>
      <c r="L1160" s="2"/>
      <c r="M1160" s="2"/>
    </row>
    <row r="1161" spans="1:13" x14ac:dyDescent="0.2">
      <c r="A1161"/>
      <c r="B1161"/>
      <c r="C1161"/>
      <c r="D1161"/>
      <c r="E1161" s="2"/>
      <c r="F1161" s="2"/>
      <c r="G1161" s="2"/>
      <c r="H1161" s="2"/>
      <c r="I1161" s="2"/>
      <c r="J1161" s="2"/>
      <c r="K1161" s="2"/>
      <c r="L1161" s="2"/>
      <c r="M1161" s="2"/>
    </row>
    <row r="1162" spans="1:13" x14ac:dyDescent="0.2">
      <c r="A1162"/>
      <c r="B1162"/>
      <c r="C1162"/>
      <c r="D1162"/>
      <c r="E1162" s="2"/>
      <c r="F1162" s="2"/>
      <c r="G1162" s="2"/>
      <c r="H1162" s="2"/>
      <c r="I1162" s="2"/>
      <c r="J1162" s="2"/>
      <c r="K1162" s="2"/>
      <c r="L1162" s="2"/>
      <c r="M1162" s="2"/>
    </row>
    <row r="1163" spans="1:13" x14ac:dyDescent="0.2">
      <c r="A1163"/>
      <c r="B1163"/>
      <c r="C1163"/>
      <c r="D1163"/>
      <c r="E1163" s="2"/>
      <c r="F1163" s="2"/>
      <c r="G1163" s="2"/>
      <c r="H1163" s="2"/>
      <c r="I1163" s="2"/>
      <c r="J1163" s="2"/>
      <c r="K1163" s="2"/>
      <c r="L1163" s="2"/>
      <c r="M1163" s="2"/>
    </row>
    <row r="1164" spans="1:13" x14ac:dyDescent="0.2">
      <c r="A1164"/>
      <c r="B1164"/>
      <c r="C1164"/>
      <c r="D1164"/>
      <c r="E1164" s="2"/>
      <c r="F1164" s="2"/>
      <c r="G1164" s="2"/>
      <c r="H1164" s="2"/>
      <c r="I1164" s="2"/>
      <c r="J1164" s="2"/>
      <c r="K1164" s="2"/>
      <c r="L1164" s="2"/>
      <c r="M1164" s="2"/>
    </row>
    <row r="1165" spans="1:13" x14ac:dyDescent="0.2">
      <c r="A1165"/>
      <c r="B1165"/>
      <c r="C1165"/>
      <c r="D1165"/>
      <c r="E1165" s="2"/>
      <c r="F1165" s="2"/>
      <c r="G1165" s="2"/>
      <c r="H1165" s="2"/>
      <c r="I1165" s="2"/>
      <c r="J1165" s="2"/>
      <c r="K1165" s="2"/>
      <c r="L1165" s="2"/>
      <c r="M1165" s="2"/>
    </row>
    <row r="1166" spans="1:13" x14ac:dyDescent="0.2">
      <c r="A1166"/>
      <c r="B1166"/>
      <c r="C1166"/>
      <c r="D1166"/>
      <c r="E1166" s="2"/>
      <c r="F1166" s="2"/>
      <c r="G1166" s="2"/>
      <c r="H1166" s="2"/>
      <c r="I1166" s="2"/>
      <c r="J1166" s="2"/>
      <c r="K1166" s="2"/>
      <c r="L1166" s="2"/>
      <c r="M1166" s="2"/>
    </row>
    <row r="1167" spans="1:13" x14ac:dyDescent="0.2">
      <c r="A1167"/>
      <c r="B1167"/>
      <c r="C1167"/>
      <c r="D1167"/>
      <c r="E1167" s="2"/>
      <c r="F1167" s="2"/>
      <c r="G1167" s="2"/>
      <c r="H1167" s="2"/>
      <c r="I1167" s="2"/>
      <c r="J1167" s="2"/>
      <c r="K1167" s="2"/>
      <c r="L1167" s="2"/>
      <c r="M1167" s="2"/>
    </row>
    <row r="1168" spans="1:13" x14ac:dyDescent="0.2">
      <c r="A1168"/>
      <c r="B1168"/>
      <c r="C1168"/>
      <c r="D1168"/>
      <c r="E1168" s="2"/>
      <c r="F1168" s="2"/>
      <c r="G1168" s="2"/>
      <c r="H1168" s="2"/>
      <c r="I1168" s="2"/>
      <c r="J1168" s="2"/>
      <c r="K1168" s="2"/>
      <c r="L1168" s="2"/>
      <c r="M1168" s="2"/>
    </row>
    <row r="1169" spans="1:13" x14ac:dyDescent="0.2">
      <c r="A1169"/>
      <c r="B1169"/>
      <c r="C1169"/>
      <c r="D1169"/>
      <c r="E1169" s="2"/>
      <c r="F1169" s="2"/>
      <c r="G1169" s="2"/>
      <c r="H1169" s="2"/>
      <c r="I1169" s="2"/>
      <c r="J1169" s="2"/>
      <c r="K1169" s="2"/>
      <c r="L1169" s="2"/>
      <c r="M1169" s="2"/>
    </row>
    <row r="1170" spans="1:13" x14ac:dyDescent="0.2">
      <c r="A1170"/>
      <c r="B1170"/>
      <c r="C1170"/>
      <c r="D1170"/>
      <c r="E1170" s="2"/>
      <c r="F1170" s="2"/>
      <c r="G1170" s="2"/>
      <c r="H1170" s="2"/>
      <c r="I1170" s="2"/>
      <c r="J1170" s="2"/>
      <c r="K1170" s="2"/>
      <c r="L1170" s="2"/>
      <c r="M1170" s="2"/>
    </row>
    <row r="1171" spans="1:13" x14ac:dyDescent="0.2">
      <c r="A1171"/>
      <c r="B1171"/>
      <c r="C1171"/>
      <c r="D1171"/>
      <c r="E1171" s="2"/>
      <c r="F1171" s="2"/>
      <c r="G1171" s="2"/>
      <c r="H1171" s="2"/>
      <c r="I1171" s="2"/>
      <c r="J1171" s="2"/>
      <c r="K1171" s="2"/>
      <c r="L1171" s="2"/>
      <c r="M1171" s="2"/>
    </row>
    <row r="1172" spans="1:13" x14ac:dyDescent="0.2">
      <c r="A1172"/>
      <c r="B1172"/>
      <c r="C1172"/>
      <c r="D1172"/>
      <c r="E1172" s="2"/>
      <c r="F1172" s="2"/>
      <c r="G1172" s="2"/>
      <c r="H1172" s="2"/>
      <c r="I1172" s="2"/>
      <c r="J1172" s="2"/>
      <c r="K1172" s="2"/>
      <c r="L1172" s="2"/>
      <c r="M1172" s="2"/>
    </row>
    <row r="1173" spans="1:13" x14ac:dyDescent="0.2">
      <c r="A1173"/>
      <c r="B1173"/>
      <c r="C1173"/>
      <c r="D1173"/>
      <c r="E1173" s="2"/>
      <c r="F1173" s="2"/>
      <c r="G1173" s="2"/>
      <c r="H1173" s="2"/>
      <c r="I1173" s="2"/>
      <c r="J1173" s="2"/>
      <c r="K1173" s="2"/>
      <c r="L1173" s="2"/>
      <c r="M1173" s="2"/>
    </row>
    <row r="1174" spans="1:13" x14ac:dyDescent="0.2">
      <c r="A1174"/>
      <c r="B1174"/>
      <c r="C1174"/>
      <c r="D1174"/>
      <c r="E1174" s="2"/>
      <c r="F1174" s="2"/>
      <c r="G1174" s="2"/>
      <c r="H1174" s="2"/>
      <c r="I1174" s="2"/>
      <c r="J1174" s="2"/>
      <c r="K1174" s="2"/>
      <c r="L1174" s="2"/>
      <c r="M1174" s="2"/>
    </row>
    <row r="1175" spans="1:13" x14ac:dyDescent="0.2">
      <c r="A1175"/>
      <c r="B1175"/>
      <c r="C1175"/>
      <c r="D1175"/>
      <c r="E1175" s="2"/>
      <c r="F1175" s="2"/>
      <c r="G1175" s="2"/>
      <c r="H1175" s="2"/>
      <c r="I1175" s="2"/>
      <c r="J1175" s="2"/>
      <c r="K1175" s="2"/>
      <c r="L1175" s="2"/>
      <c r="M1175" s="2"/>
    </row>
    <row r="1176" spans="1:13" x14ac:dyDescent="0.2">
      <c r="A1176"/>
      <c r="B1176"/>
      <c r="C1176"/>
      <c r="D1176"/>
      <c r="E1176" s="2"/>
      <c r="F1176" s="2"/>
      <c r="G1176" s="2"/>
      <c r="H1176" s="2"/>
      <c r="I1176" s="2"/>
      <c r="J1176" s="2"/>
      <c r="K1176" s="2"/>
      <c r="L1176" s="2"/>
      <c r="M1176" s="2"/>
    </row>
    <row r="1177" spans="1:13" x14ac:dyDescent="0.2">
      <c r="A1177"/>
      <c r="B1177"/>
      <c r="C1177"/>
      <c r="D1177"/>
      <c r="E1177" s="2"/>
      <c r="F1177" s="2"/>
      <c r="G1177" s="2"/>
      <c r="H1177" s="2"/>
      <c r="I1177" s="2"/>
      <c r="J1177" s="2"/>
      <c r="K1177" s="2"/>
      <c r="L1177" s="2"/>
      <c r="M1177" s="2"/>
    </row>
    <row r="1178" spans="1:13" x14ac:dyDescent="0.2">
      <c r="A1178"/>
      <c r="B1178"/>
      <c r="C1178"/>
      <c r="D1178"/>
      <c r="E1178" s="2"/>
      <c r="F1178" s="2"/>
      <c r="G1178" s="2"/>
      <c r="H1178" s="2"/>
      <c r="I1178" s="2"/>
      <c r="J1178" s="2"/>
      <c r="K1178" s="2"/>
      <c r="L1178" s="2"/>
      <c r="M1178" s="2"/>
    </row>
    <row r="1179" spans="1:13" x14ac:dyDescent="0.2">
      <c r="A1179"/>
      <c r="B1179"/>
      <c r="C1179"/>
      <c r="D1179"/>
      <c r="E1179" s="2"/>
      <c r="F1179" s="2"/>
      <c r="G1179" s="2"/>
      <c r="H1179" s="2"/>
      <c r="I1179" s="2"/>
      <c r="J1179" s="2"/>
      <c r="K1179" s="2"/>
      <c r="L1179" s="2"/>
      <c r="M1179" s="2"/>
    </row>
    <row r="1180" spans="1:13" x14ac:dyDescent="0.2">
      <c r="A1180"/>
      <c r="B1180"/>
      <c r="C1180"/>
      <c r="D1180"/>
      <c r="E1180" s="2"/>
      <c r="F1180" s="2"/>
      <c r="G1180" s="2"/>
      <c r="H1180" s="2"/>
      <c r="I1180" s="2"/>
      <c r="J1180" s="2"/>
      <c r="K1180" s="2"/>
      <c r="L1180" s="2"/>
      <c r="M1180" s="2"/>
    </row>
    <row r="1181" spans="1:13" x14ac:dyDescent="0.2">
      <c r="A1181"/>
      <c r="B1181"/>
      <c r="C1181"/>
      <c r="D1181"/>
      <c r="E1181" s="2"/>
      <c r="F1181" s="2"/>
      <c r="G1181" s="2"/>
      <c r="H1181" s="2"/>
      <c r="I1181" s="2"/>
      <c r="J1181" s="2"/>
      <c r="K1181" s="2"/>
      <c r="L1181" s="2"/>
      <c r="M1181" s="2"/>
    </row>
    <row r="1182" spans="1:13" x14ac:dyDescent="0.2">
      <c r="A1182"/>
      <c r="B1182"/>
      <c r="C1182"/>
      <c r="D1182"/>
      <c r="E1182" s="2"/>
      <c r="F1182" s="2"/>
      <c r="G1182" s="2"/>
      <c r="H1182" s="2"/>
      <c r="I1182" s="2"/>
      <c r="J1182" s="2"/>
      <c r="K1182" s="2"/>
      <c r="L1182" s="2"/>
      <c r="M1182" s="2"/>
    </row>
    <row r="1183" spans="1:13" x14ac:dyDescent="0.2">
      <c r="A1183"/>
      <c r="B1183"/>
      <c r="C1183"/>
      <c r="D1183"/>
      <c r="E1183" s="2"/>
      <c r="F1183" s="2"/>
      <c r="G1183" s="2"/>
      <c r="H1183" s="2"/>
      <c r="I1183" s="2"/>
      <c r="J1183" s="2"/>
      <c r="K1183" s="2"/>
      <c r="L1183" s="2"/>
      <c r="M1183" s="2"/>
    </row>
    <row r="1184" spans="1:13" x14ac:dyDescent="0.2">
      <c r="A1184"/>
      <c r="B1184"/>
      <c r="C1184"/>
      <c r="D1184"/>
      <c r="E1184" s="2"/>
      <c r="F1184" s="2"/>
      <c r="G1184" s="2"/>
      <c r="H1184" s="2"/>
      <c r="I1184" s="2"/>
      <c r="J1184" s="2"/>
      <c r="K1184" s="2"/>
      <c r="L1184" s="2"/>
      <c r="M1184" s="2"/>
    </row>
    <row r="1185" spans="1:13" x14ac:dyDescent="0.2">
      <c r="A1185"/>
      <c r="B1185"/>
      <c r="C1185"/>
      <c r="D1185"/>
      <c r="E1185" s="2"/>
      <c r="F1185" s="2"/>
      <c r="G1185" s="2"/>
      <c r="H1185" s="2"/>
      <c r="I1185" s="2"/>
      <c r="J1185" s="2"/>
      <c r="K1185" s="2"/>
      <c r="L1185" s="2"/>
      <c r="M1185" s="2"/>
    </row>
    <row r="1186" spans="1:13" x14ac:dyDescent="0.2">
      <c r="A1186"/>
      <c r="B1186"/>
      <c r="C1186"/>
      <c r="D1186"/>
      <c r="E1186" s="2"/>
      <c r="F1186" s="2"/>
      <c r="G1186" s="2"/>
      <c r="H1186" s="2"/>
      <c r="I1186" s="2"/>
      <c r="J1186" s="2"/>
      <c r="K1186" s="2"/>
      <c r="L1186" s="2"/>
      <c r="M1186" s="2"/>
    </row>
    <row r="1187" spans="1:13" x14ac:dyDescent="0.2">
      <c r="A1187"/>
      <c r="B1187"/>
      <c r="C1187"/>
      <c r="D1187"/>
      <c r="E1187" s="2"/>
      <c r="F1187" s="2"/>
      <c r="G1187" s="2"/>
      <c r="H1187" s="2"/>
      <c r="I1187" s="2"/>
      <c r="J1187" s="2"/>
      <c r="K1187" s="2"/>
      <c r="L1187" s="2"/>
      <c r="M1187" s="2"/>
    </row>
    <row r="1188" spans="1:13" x14ac:dyDescent="0.2">
      <c r="A1188"/>
      <c r="B1188"/>
      <c r="C1188"/>
      <c r="D1188"/>
      <c r="E1188" s="2"/>
      <c r="F1188" s="2"/>
      <c r="G1188" s="2"/>
      <c r="H1188" s="2"/>
      <c r="I1188" s="2"/>
      <c r="J1188" s="2"/>
      <c r="K1188" s="2"/>
      <c r="L1188" s="2"/>
      <c r="M1188" s="2"/>
    </row>
    <row r="1189" spans="1:13" x14ac:dyDescent="0.2">
      <c r="A1189"/>
      <c r="B1189"/>
      <c r="C1189"/>
      <c r="D1189"/>
      <c r="E1189" s="2"/>
      <c r="F1189" s="2"/>
      <c r="G1189" s="2"/>
      <c r="H1189" s="2"/>
      <c r="I1189" s="2"/>
      <c r="J1189" s="2"/>
      <c r="K1189" s="2"/>
      <c r="L1189" s="2"/>
      <c r="M1189" s="2"/>
    </row>
    <row r="1190" spans="1:13" x14ac:dyDescent="0.2">
      <c r="A1190"/>
      <c r="B1190"/>
      <c r="C1190"/>
      <c r="D1190"/>
      <c r="E1190" s="2"/>
      <c r="F1190" s="2"/>
      <c r="G1190" s="2"/>
      <c r="H1190" s="2"/>
      <c r="I1190" s="2"/>
      <c r="J1190" s="2"/>
      <c r="K1190" s="2"/>
      <c r="L1190" s="2"/>
      <c r="M1190" s="2"/>
    </row>
    <row r="1191" spans="1:13" x14ac:dyDescent="0.2">
      <c r="A1191"/>
      <c r="B1191"/>
      <c r="C1191"/>
      <c r="D1191"/>
      <c r="E1191" s="2"/>
      <c r="F1191" s="2"/>
      <c r="G1191" s="2"/>
      <c r="H1191" s="2"/>
      <c r="I1191" s="2"/>
      <c r="J1191" s="2"/>
      <c r="K1191" s="2"/>
      <c r="L1191" s="2"/>
      <c r="M1191" s="2"/>
    </row>
    <row r="1192" spans="1:13" x14ac:dyDescent="0.2">
      <c r="A1192"/>
      <c r="B1192"/>
      <c r="C1192"/>
      <c r="D1192"/>
      <c r="E1192" s="2"/>
      <c r="F1192" s="2"/>
      <c r="G1192" s="2"/>
      <c r="H1192" s="2"/>
      <c r="I1192" s="2"/>
      <c r="J1192" s="2"/>
      <c r="K1192" s="2"/>
      <c r="L1192" s="2"/>
      <c r="M1192" s="2"/>
    </row>
    <row r="1193" spans="1:13" x14ac:dyDescent="0.2">
      <c r="A1193"/>
      <c r="B1193"/>
      <c r="C1193"/>
      <c r="D1193"/>
      <c r="E1193" s="2"/>
      <c r="F1193" s="2"/>
      <c r="G1193" s="2"/>
      <c r="H1193" s="2"/>
      <c r="I1193" s="2"/>
      <c r="J1193" s="2"/>
      <c r="K1193" s="2"/>
      <c r="L1193" s="2"/>
      <c r="M1193" s="2"/>
    </row>
    <row r="1194" spans="1:13" x14ac:dyDescent="0.2">
      <c r="A1194"/>
      <c r="B1194"/>
      <c r="C1194"/>
      <c r="D1194"/>
      <c r="E1194" s="2"/>
      <c r="F1194" s="2"/>
      <c r="G1194" s="2"/>
      <c r="H1194" s="2"/>
      <c r="I1194" s="2"/>
      <c r="J1194" s="2"/>
      <c r="K1194" s="2"/>
      <c r="L1194" s="2"/>
      <c r="M1194" s="2"/>
    </row>
    <row r="1195" spans="1:13" x14ac:dyDescent="0.2">
      <c r="A1195"/>
      <c r="B1195"/>
      <c r="C1195"/>
      <c r="D1195"/>
      <c r="E1195" s="2"/>
      <c r="F1195" s="2"/>
      <c r="G1195" s="2"/>
      <c r="H1195" s="2"/>
      <c r="I1195" s="2"/>
      <c r="J1195" s="2"/>
      <c r="K1195" s="2"/>
      <c r="L1195" s="2"/>
      <c r="M1195" s="2"/>
    </row>
    <row r="1196" spans="1:13" x14ac:dyDescent="0.2">
      <c r="A1196"/>
      <c r="B1196"/>
      <c r="C1196"/>
      <c r="D1196"/>
      <c r="E1196" s="2"/>
      <c r="F1196" s="2"/>
      <c r="G1196" s="2"/>
      <c r="H1196" s="2"/>
      <c r="I1196" s="2"/>
      <c r="J1196" s="2"/>
      <c r="K1196" s="2"/>
      <c r="L1196" s="2"/>
      <c r="M1196" s="2"/>
    </row>
    <row r="1197" spans="1:13" x14ac:dyDescent="0.2">
      <c r="A1197"/>
      <c r="B1197"/>
      <c r="C1197"/>
      <c r="D1197"/>
      <c r="E1197" s="2"/>
      <c r="F1197" s="2"/>
      <c r="G1197" s="2"/>
      <c r="H1197" s="2"/>
      <c r="I1197" s="2"/>
      <c r="J1197" s="2"/>
      <c r="K1197" s="2"/>
      <c r="L1197" s="2"/>
      <c r="M1197" s="2"/>
    </row>
    <row r="1198" spans="1:13" x14ac:dyDescent="0.2">
      <c r="A1198"/>
      <c r="B1198"/>
      <c r="C1198"/>
      <c r="D1198"/>
      <c r="E1198" s="2"/>
      <c r="F1198" s="2"/>
      <c r="G1198" s="2"/>
      <c r="H1198" s="2"/>
      <c r="I1198" s="2"/>
      <c r="J1198" s="2"/>
      <c r="K1198" s="2"/>
      <c r="L1198" s="2"/>
      <c r="M1198" s="2"/>
    </row>
    <row r="1199" spans="1:13" x14ac:dyDescent="0.2">
      <c r="A1199"/>
      <c r="B1199"/>
      <c r="C1199"/>
      <c r="D1199"/>
      <c r="E1199" s="2"/>
      <c r="F1199" s="2"/>
      <c r="G1199" s="2"/>
      <c r="H1199" s="2"/>
      <c r="I1199" s="2"/>
      <c r="J1199" s="2"/>
      <c r="K1199" s="2"/>
      <c r="L1199" s="2"/>
      <c r="M1199" s="2"/>
    </row>
    <row r="1200" spans="1:13" x14ac:dyDescent="0.2">
      <c r="A1200"/>
      <c r="B1200"/>
      <c r="C1200"/>
      <c r="D1200"/>
      <c r="E1200" s="2"/>
      <c r="F1200" s="2"/>
      <c r="G1200" s="2"/>
      <c r="H1200" s="2"/>
      <c r="I1200" s="2"/>
      <c r="J1200" s="2"/>
      <c r="K1200" s="2"/>
      <c r="L1200" s="2"/>
      <c r="M1200" s="2"/>
    </row>
    <row r="1201" spans="1:13" x14ac:dyDescent="0.2">
      <c r="A1201"/>
      <c r="B1201"/>
      <c r="C1201"/>
      <c r="D1201"/>
      <c r="E1201" s="2"/>
      <c r="F1201" s="2"/>
      <c r="G1201" s="2"/>
      <c r="H1201" s="2"/>
      <c r="I1201" s="2"/>
      <c r="J1201" s="2"/>
      <c r="K1201" s="2"/>
      <c r="L1201" s="2"/>
      <c r="M1201" s="2"/>
    </row>
    <row r="1202" spans="1:13" x14ac:dyDescent="0.2">
      <c r="A1202"/>
      <c r="B1202"/>
      <c r="C1202"/>
      <c r="D1202"/>
      <c r="E1202" s="2"/>
      <c r="F1202" s="2"/>
      <c r="G1202" s="2"/>
      <c r="H1202" s="2"/>
      <c r="I1202" s="2"/>
      <c r="J1202" s="2"/>
      <c r="K1202" s="2"/>
      <c r="L1202" s="2"/>
      <c r="M1202" s="2"/>
    </row>
    <row r="1203" spans="1:13" x14ac:dyDescent="0.2">
      <c r="A1203"/>
      <c r="B1203"/>
      <c r="C1203"/>
      <c r="D1203"/>
      <c r="E1203" s="2"/>
      <c r="F1203" s="2"/>
      <c r="G1203" s="2"/>
      <c r="H1203" s="2"/>
      <c r="I1203" s="2"/>
      <c r="J1203" s="2"/>
      <c r="K1203" s="2"/>
      <c r="L1203" s="2"/>
      <c r="M1203" s="2"/>
    </row>
    <row r="1204" spans="1:13" x14ac:dyDescent="0.2">
      <c r="A1204"/>
      <c r="B1204"/>
      <c r="C1204"/>
      <c r="D1204"/>
      <c r="E1204" s="2"/>
      <c r="F1204" s="2"/>
      <c r="G1204" s="2"/>
      <c r="H1204" s="2"/>
      <c r="I1204" s="2"/>
      <c r="J1204" s="2"/>
      <c r="K1204" s="2"/>
      <c r="L1204" s="2"/>
      <c r="M1204" s="2"/>
    </row>
    <row r="1205" spans="1:13" x14ac:dyDescent="0.2">
      <c r="A1205"/>
      <c r="B1205"/>
      <c r="C1205"/>
      <c r="D1205"/>
      <c r="E1205" s="2"/>
      <c r="F1205" s="2"/>
      <c r="G1205" s="2"/>
      <c r="H1205" s="2"/>
      <c r="I1205" s="2"/>
      <c r="J1205" s="2"/>
      <c r="K1205" s="2"/>
      <c r="L1205" s="2"/>
      <c r="M1205" s="2"/>
    </row>
    <row r="1206" spans="1:13" x14ac:dyDescent="0.2">
      <c r="A1206"/>
      <c r="B1206"/>
      <c r="C1206"/>
      <c r="D1206"/>
      <c r="E1206" s="2"/>
      <c r="F1206" s="2"/>
      <c r="G1206" s="2"/>
      <c r="H1206" s="2"/>
      <c r="I1206" s="2"/>
      <c r="J1206" s="2"/>
      <c r="K1206" s="2"/>
      <c r="L1206" s="2"/>
      <c r="M1206" s="2"/>
    </row>
    <row r="1207" spans="1:13" x14ac:dyDescent="0.2">
      <c r="A1207"/>
      <c r="B1207"/>
      <c r="C1207"/>
      <c r="D1207"/>
      <c r="E1207" s="2"/>
      <c r="F1207" s="2"/>
      <c r="G1207" s="2"/>
      <c r="H1207" s="2"/>
      <c r="I1207" s="2"/>
      <c r="J1207" s="2"/>
      <c r="K1207" s="2"/>
      <c r="L1207" s="2"/>
      <c r="M1207" s="2"/>
    </row>
    <row r="1208" spans="1:13" x14ac:dyDescent="0.2">
      <c r="A1208"/>
      <c r="B1208"/>
      <c r="C1208"/>
      <c r="D1208"/>
      <c r="E1208" s="2"/>
      <c r="F1208" s="2"/>
      <c r="G1208" s="2"/>
      <c r="H1208" s="2"/>
      <c r="I1208" s="2"/>
      <c r="J1208" s="2"/>
      <c r="K1208" s="2"/>
      <c r="L1208" s="2"/>
      <c r="M1208" s="2"/>
    </row>
    <row r="1209" spans="1:13" x14ac:dyDescent="0.2">
      <c r="A1209"/>
      <c r="B1209"/>
      <c r="C1209"/>
      <c r="D1209"/>
      <c r="E1209" s="2"/>
      <c r="F1209" s="2"/>
      <c r="G1209" s="2"/>
      <c r="H1209" s="2"/>
      <c r="I1209" s="2"/>
      <c r="J1209" s="2"/>
      <c r="K1209" s="2"/>
      <c r="L1209" s="2"/>
      <c r="M1209" s="2"/>
    </row>
    <row r="1210" spans="1:13" x14ac:dyDescent="0.2">
      <c r="A1210"/>
      <c r="B1210"/>
      <c r="C1210"/>
      <c r="D1210"/>
      <c r="E1210" s="2"/>
      <c r="F1210" s="2"/>
      <c r="G1210" s="2"/>
      <c r="H1210" s="2"/>
      <c r="I1210" s="2"/>
      <c r="J1210" s="2"/>
      <c r="K1210" s="2"/>
      <c r="L1210" s="2"/>
      <c r="M1210" s="2"/>
    </row>
    <row r="1211" spans="1:13" x14ac:dyDescent="0.2">
      <c r="A1211"/>
      <c r="B1211"/>
      <c r="C1211"/>
      <c r="D1211"/>
      <c r="E1211" s="2"/>
      <c r="F1211" s="2"/>
      <c r="G1211" s="2"/>
      <c r="H1211" s="2"/>
      <c r="I1211" s="2"/>
      <c r="J1211" s="2"/>
      <c r="K1211" s="2"/>
      <c r="L1211" s="2"/>
      <c r="M1211" s="2"/>
    </row>
    <row r="1212" spans="1:13" x14ac:dyDescent="0.2">
      <c r="A1212"/>
      <c r="B1212"/>
      <c r="C1212"/>
      <c r="D1212"/>
      <c r="E1212" s="2"/>
      <c r="F1212" s="2"/>
      <c r="G1212" s="2"/>
      <c r="H1212" s="2"/>
      <c r="I1212" s="2"/>
      <c r="J1212" s="2"/>
      <c r="K1212" s="2"/>
      <c r="L1212" s="2"/>
      <c r="M1212" s="2"/>
    </row>
    <row r="1213" spans="1:13" x14ac:dyDescent="0.2">
      <c r="A1213"/>
      <c r="B1213"/>
      <c r="C1213"/>
      <c r="D1213"/>
      <c r="E1213" s="2"/>
      <c r="F1213" s="2"/>
      <c r="G1213" s="2"/>
      <c r="H1213" s="2"/>
      <c r="I1213" s="2"/>
      <c r="J1213" s="2"/>
      <c r="K1213" s="2"/>
      <c r="L1213" s="2"/>
      <c r="M1213" s="2"/>
    </row>
    <row r="1214" spans="1:13" x14ac:dyDescent="0.2">
      <c r="A1214"/>
      <c r="B1214"/>
      <c r="C1214"/>
      <c r="D1214"/>
      <c r="E1214" s="2"/>
      <c r="F1214" s="2"/>
      <c r="G1214" s="2"/>
      <c r="H1214" s="2"/>
      <c r="I1214" s="2"/>
      <c r="J1214" s="2"/>
      <c r="K1214" s="2"/>
      <c r="L1214" s="2"/>
      <c r="M1214" s="2"/>
    </row>
    <row r="1215" spans="1:13" x14ac:dyDescent="0.2">
      <c r="A1215"/>
      <c r="B1215"/>
      <c r="C1215"/>
      <c r="D1215"/>
      <c r="E1215" s="2"/>
      <c r="F1215" s="2"/>
      <c r="G1215" s="2"/>
      <c r="H1215" s="2"/>
      <c r="I1215" s="2"/>
      <c r="J1215" s="2"/>
      <c r="K1215" s="2"/>
      <c r="L1215" s="2"/>
      <c r="M1215" s="2"/>
    </row>
    <row r="1216" spans="1:13" x14ac:dyDescent="0.2">
      <c r="A1216"/>
      <c r="B1216"/>
      <c r="C1216"/>
      <c r="D1216"/>
      <c r="E1216" s="2"/>
      <c r="F1216" s="2"/>
      <c r="G1216" s="2"/>
      <c r="H1216" s="2"/>
      <c r="I1216" s="2"/>
      <c r="J1216" s="2"/>
      <c r="K1216" s="2"/>
      <c r="L1216" s="2"/>
      <c r="M1216" s="2"/>
    </row>
    <row r="1217" spans="1:13" x14ac:dyDescent="0.2">
      <c r="A1217"/>
      <c r="B1217"/>
      <c r="C1217"/>
      <c r="D1217"/>
      <c r="E1217" s="2"/>
      <c r="F1217" s="2"/>
      <c r="G1217" s="2"/>
      <c r="H1217" s="2"/>
      <c r="I1217" s="2"/>
      <c r="J1217" s="2"/>
      <c r="K1217" s="2"/>
      <c r="L1217" s="2"/>
      <c r="M1217" s="2"/>
    </row>
    <row r="1218" spans="1:13" x14ac:dyDescent="0.2">
      <c r="A1218"/>
      <c r="B1218"/>
      <c r="C1218"/>
      <c r="D1218"/>
      <c r="E1218" s="2"/>
      <c r="F1218" s="2"/>
      <c r="G1218" s="2"/>
      <c r="H1218" s="2"/>
      <c r="I1218" s="2"/>
      <c r="J1218" s="2"/>
      <c r="K1218" s="2"/>
      <c r="L1218" s="2"/>
      <c r="M1218" s="2"/>
    </row>
    <row r="1219" spans="1:13" x14ac:dyDescent="0.2">
      <c r="A1219"/>
      <c r="B1219"/>
      <c r="C1219"/>
      <c r="D1219"/>
      <c r="E1219" s="2"/>
      <c r="F1219" s="2"/>
      <c r="G1219" s="2"/>
      <c r="H1219" s="2"/>
      <c r="I1219" s="2"/>
      <c r="J1219" s="2"/>
      <c r="K1219" s="2"/>
      <c r="L1219" s="2"/>
      <c r="M1219" s="2"/>
    </row>
    <row r="1220" spans="1:13" x14ac:dyDescent="0.2">
      <c r="A1220"/>
      <c r="B1220"/>
      <c r="C1220"/>
      <c r="D1220"/>
      <c r="E1220" s="2"/>
      <c r="F1220" s="2"/>
      <c r="G1220" s="2"/>
      <c r="H1220" s="2"/>
      <c r="I1220" s="2"/>
      <c r="J1220" s="2"/>
      <c r="K1220" s="2"/>
      <c r="L1220" s="2"/>
      <c r="M1220" s="2"/>
    </row>
    <row r="1221" spans="1:13" x14ac:dyDescent="0.2">
      <c r="A1221"/>
      <c r="B1221"/>
      <c r="C1221"/>
      <c r="D1221"/>
      <c r="E1221" s="2"/>
      <c r="F1221" s="2"/>
      <c r="G1221" s="2"/>
      <c r="H1221" s="2"/>
      <c r="I1221" s="2"/>
      <c r="J1221" s="2"/>
      <c r="K1221" s="2"/>
      <c r="L1221" s="2"/>
      <c r="M1221" s="2"/>
    </row>
    <row r="1222" spans="1:13" x14ac:dyDescent="0.2">
      <c r="A1222"/>
      <c r="B1222"/>
      <c r="C1222"/>
      <c r="D1222"/>
      <c r="E1222" s="2"/>
      <c r="F1222" s="2"/>
      <c r="G1222" s="2"/>
      <c r="H1222" s="2"/>
      <c r="I1222" s="2"/>
      <c r="J1222" s="2"/>
      <c r="K1222" s="2"/>
      <c r="L1222" s="2"/>
      <c r="M1222" s="2"/>
    </row>
    <row r="1223" spans="1:13" x14ac:dyDescent="0.2">
      <c r="A1223"/>
      <c r="B1223"/>
      <c r="C1223"/>
      <c r="D1223"/>
      <c r="E1223" s="2"/>
      <c r="F1223" s="2"/>
      <c r="G1223" s="2"/>
      <c r="H1223" s="2"/>
      <c r="I1223" s="2"/>
      <c r="J1223" s="2"/>
      <c r="K1223" s="2"/>
      <c r="L1223" s="2"/>
      <c r="M1223" s="2"/>
    </row>
    <row r="1224" spans="1:13" x14ac:dyDescent="0.2">
      <c r="A1224"/>
      <c r="B1224"/>
      <c r="C1224"/>
      <c r="D1224"/>
      <c r="E1224" s="2"/>
      <c r="F1224" s="2"/>
      <c r="G1224" s="2"/>
      <c r="H1224" s="2"/>
      <c r="I1224" s="2"/>
      <c r="J1224" s="2"/>
      <c r="K1224" s="2"/>
      <c r="L1224" s="2"/>
      <c r="M1224" s="2"/>
    </row>
    <row r="1225" spans="1:13" x14ac:dyDescent="0.2">
      <c r="A1225"/>
      <c r="B1225"/>
      <c r="C1225"/>
      <c r="D1225"/>
      <c r="E1225" s="2"/>
      <c r="F1225" s="2"/>
      <c r="G1225" s="2"/>
      <c r="H1225" s="2"/>
      <c r="I1225" s="2"/>
      <c r="J1225" s="2"/>
      <c r="K1225" s="2"/>
      <c r="L1225" s="2"/>
      <c r="M1225" s="2"/>
    </row>
    <row r="1226" spans="1:13" x14ac:dyDescent="0.2">
      <c r="A1226"/>
      <c r="B1226"/>
      <c r="C1226"/>
      <c r="D1226"/>
      <c r="E1226" s="2"/>
      <c r="F1226" s="2"/>
      <c r="G1226" s="2"/>
      <c r="H1226" s="2"/>
      <c r="I1226" s="2"/>
      <c r="J1226" s="2"/>
      <c r="K1226" s="2"/>
      <c r="L1226" s="2"/>
      <c r="M1226" s="2"/>
    </row>
    <row r="1227" spans="1:13" x14ac:dyDescent="0.2">
      <c r="A1227"/>
      <c r="B1227"/>
      <c r="C1227"/>
      <c r="D1227"/>
      <c r="E1227" s="2"/>
      <c r="F1227" s="2"/>
      <c r="G1227" s="2"/>
      <c r="H1227" s="2"/>
      <c r="I1227" s="2"/>
      <c r="J1227" s="2"/>
      <c r="K1227" s="2"/>
      <c r="L1227" s="2"/>
      <c r="M1227" s="2"/>
    </row>
    <row r="1228" spans="1:13" x14ac:dyDescent="0.2">
      <c r="A1228"/>
      <c r="B1228"/>
      <c r="C1228"/>
      <c r="D1228"/>
      <c r="E1228" s="2"/>
      <c r="F1228" s="2"/>
      <c r="G1228" s="2"/>
      <c r="H1228" s="2"/>
      <c r="I1228" s="2"/>
      <c r="J1228" s="2"/>
      <c r="K1228" s="2"/>
      <c r="L1228" s="2"/>
      <c r="M1228" s="2"/>
    </row>
    <row r="1229" spans="1:13" x14ac:dyDescent="0.2">
      <c r="A1229"/>
      <c r="B1229"/>
      <c r="C1229"/>
      <c r="D1229"/>
      <c r="E1229" s="2"/>
      <c r="F1229" s="2"/>
      <c r="G1229" s="2"/>
      <c r="H1229" s="2"/>
      <c r="I1229" s="2"/>
      <c r="J1229" s="2"/>
      <c r="K1229" s="2"/>
      <c r="L1229" s="2"/>
      <c r="M1229" s="2"/>
    </row>
    <row r="1230" spans="1:13" x14ac:dyDescent="0.2">
      <c r="A1230"/>
      <c r="B1230"/>
      <c r="C1230"/>
      <c r="D1230"/>
      <c r="E1230" s="2"/>
      <c r="F1230" s="2"/>
      <c r="G1230" s="2"/>
      <c r="H1230" s="2"/>
      <c r="I1230" s="2"/>
      <c r="J1230" s="2"/>
      <c r="K1230" s="2"/>
      <c r="L1230" s="2"/>
      <c r="M1230" s="2"/>
    </row>
    <row r="1231" spans="1:13" x14ac:dyDescent="0.2">
      <c r="A1231"/>
      <c r="B1231"/>
      <c r="C1231"/>
      <c r="D1231"/>
      <c r="E1231" s="2"/>
      <c r="F1231" s="2"/>
      <c r="G1231" s="2"/>
      <c r="H1231" s="2"/>
      <c r="I1231" s="2"/>
      <c r="J1231" s="2"/>
      <c r="K1231" s="2"/>
      <c r="L1231" s="2"/>
      <c r="M1231" s="2"/>
    </row>
    <row r="1232" spans="1:13" x14ac:dyDescent="0.2">
      <c r="A1232"/>
      <c r="B1232"/>
      <c r="C1232"/>
      <c r="D1232"/>
      <c r="E1232" s="2"/>
      <c r="F1232" s="2"/>
      <c r="G1232" s="2"/>
      <c r="H1232" s="2"/>
      <c r="I1232" s="2"/>
      <c r="J1232" s="2"/>
      <c r="K1232" s="2"/>
      <c r="L1232" s="2"/>
      <c r="M1232" s="2"/>
    </row>
    <row r="1233" spans="1:13" x14ac:dyDescent="0.2">
      <c r="A1233"/>
      <c r="B1233"/>
      <c r="C1233"/>
      <c r="D1233"/>
      <c r="E1233" s="2"/>
      <c r="F1233" s="2"/>
      <c r="G1233" s="2"/>
      <c r="H1233" s="2"/>
      <c r="I1233" s="2"/>
      <c r="J1233" s="2"/>
      <c r="K1233" s="2"/>
      <c r="L1233" s="2"/>
      <c r="M1233" s="2"/>
    </row>
    <row r="1234" spans="1:13" x14ac:dyDescent="0.2">
      <c r="A1234"/>
      <c r="B1234"/>
      <c r="C1234"/>
      <c r="D1234"/>
      <c r="E1234" s="2"/>
      <c r="F1234" s="2"/>
      <c r="G1234" s="2"/>
      <c r="H1234" s="2"/>
      <c r="I1234" s="2"/>
      <c r="J1234" s="2"/>
      <c r="K1234" s="2"/>
      <c r="L1234" s="2"/>
      <c r="M1234" s="2"/>
    </row>
    <row r="1235" spans="1:13" x14ac:dyDescent="0.2">
      <c r="A1235"/>
      <c r="B1235"/>
      <c r="C1235"/>
      <c r="D1235"/>
      <c r="E1235" s="2"/>
      <c r="F1235" s="2"/>
      <c r="G1235" s="2"/>
      <c r="H1235" s="2"/>
      <c r="I1235" s="2"/>
      <c r="J1235" s="2"/>
      <c r="K1235" s="2"/>
      <c r="L1235" s="2"/>
      <c r="M1235" s="2"/>
    </row>
    <row r="1236" spans="1:13" x14ac:dyDescent="0.2">
      <c r="A1236"/>
      <c r="B1236"/>
      <c r="C1236"/>
      <c r="D1236"/>
      <c r="E1236" s="2"/>
      <c r="F1236" s="2"/>
      <c r="G1236" s="2"/>
      <c r="H1236" s="2"/>
      <c r="I1236" s="2"/>
      <c r="J1236" s="2"/>
      <c r="K1236" s="2"/>
      <c r="L1236" s="2"/>
      <c r="M1236" s="2"/>
    </row>
    <row r="1237" spans="1:13" x14ac:dyDescent="0.2">
      <c r="A1237"/>
      <c r="B1237"/>
      <c r="C1237"/>
      <c r="D1237"/>
      <c r="E1237" s="2"/>
      <c r="F1237" s="2"/>
      <c r="G1237" s="2"/>
      <c r="H1237" s="2"/>
      <c r="I1237" s="2"/>
      <c r="J1237" s="2"/>
      <c r="K1237" s="2"/>
      <c r="L1237" s="2"/>
      <c r="M1237" s="2"/>
    </row>
    <row r="1238" spans="1:13" x14ac:dyDescent="0.2">
      <c r="A1238"/>
      <c r="B1238"/>
      <c r="C1238"/>
      <c r="D1238"/>
      <c r="E1238" s="2"/>
      <c r="F1238" s="2"/>
      <c r="G1238" s="2"/>
      <c r="H1238" s="2"/>
      <c r="I1238" s="2"/>
      <c r="J1238" s="2"/>
      <c r="K1238" s="2"/>
      <c r="L1238" s="2"/>
      <c r="M1238" s="2"/>
    </row>
    <row r="1239" spans="1:13" x14ac:dyDescent="0.2">
      <c r="A1239"/>
      <c r="B1239"/>
      <c r="C1239"/>
      <c r="D1239"/>
      <c r="E1239" s="2"/>
      <c r="F1239" s="2"/>
      <c r="G1239" s="2"/>
      <c r="H1239" s="2"/>
      <c r="I1239" s="2"/>
      <c r="J1239" s="2"/>
      <c r="K1239" s="2"/>
      <c r="L1239" s="2"/>
      <c r="M1239" s="2"/>
    </row>
    <row r="1240" spans="1:13" x14ac:dyDescent="0.2">
      <c r="A1240"/>
      <c r="B1240"/>
      <c r="C1240"/>
      <c r="D1240"/>
      <c r="E1240" s="2"/>
      <c r="F1240" s="2"/>
      <c r="G1240" s="2"/>
      <c r="H1240" s="2"/>
      <c r="I1240" s="2"/>
      <c r="J1240" s="2"/>
      <c r="K1240" s="2"/>
      <c r="L1240" s="2"/>
      <c r="M1240" s="2"/>
    </row>
    <row r="1241" spans="1:13" x14ac:dyDescent="0.2">
      <c r="A1241"/>
      <c r="B1241"/>
      <c r="C1241"/>
      <c r="D1241"/>
      <c r="E1241" s="2"/>
      <c r="F1241" s="2"/>
      <c r="G1241" s="2"/>
      <c r="H1241" s="2"/>
      <c r="I1241" s="2"/>
      <c r="J1241" s="2"/>
      <c r="K1241" s="2"/>
      <c r="L1241" s="2"/>
      <c r="M1241" s="2"/>
    </row>
    <row r="1242" spans="1:13" x14ac:dyDescent="0.2">
      <c r="A1242"/>
      <c r="B1242"/>
      <c r="C1242"/>
      <c r="D1242"/>
      <c r="E1242" s="2"/>
      <c r="F1242" s="2"/>
      <c r="G1242" s="2"/>
      <c r="H1242" s="2"/>
      <c r="I1242" s="2"/>
      <c r="J1242" s="2"/>
      <c r="K1242" s="2"/>
      <c r="L1242" s="2"/>
      <c r="M1242" s="2"/>
    </row>
    <row r="1243" spans="1:13" x14ac:dyDescent="0.2">
      <c r="A1243"/>
      <c r="B1243"/>
      <c r="C1243"/>
      <c r="D1243"/>
      <c r="E1243" s="2"/>
      <c r="F1243" s="2"/>
      <c r="G1243" s="2"/>
      <c r="H1243" s="2"/>
      <c r="I1243" s="2"/>
      <c r="J1243" s="2"/>
      <c r="K1243" s="2"/>
      <c r="L1243" s="2"/>
      <c r="M1243" s="2"/>
    </row>
    <row r="1244" spans="1:13" x14ac:dyDescent="0.2">
      <c r="A1244"/>
      <c r="B1244"/>
      <c r="C1244"/>
      <c r="D1244"/>
      <c r="E1244" s="2"/>
      <c r="F1244" s="2"/>
      <c r="G1244" s="2"/>
      <c r="H1244" s="2"/>
      <c r="I1244" s="2"/>
      <c r="J1244" s="2"/>
      <c r="K1244" s="2"/>
      <c r="L1244" s="2"/>
      <c r="M1244" s="2"/>
    </row>
    <row r="1245" spans="1:13" x14ac:dyDescent="0.2">
      <c r="A1245"/>
      <c r="B1245"/>
      <c r="C1245"/>
      <c r="D1245"/>
      <c r="E1245" s="2"/>
      <c r="F1245" s="2"/>
      <c r="G1245" s="2"/>
      <c r="H1245" s="2"/>
      <c r="I1245" s="2"/>
      <c r="J1245" s="2"/>
      <c r="K1245" s="2"/>
      <c r="L1245" s="2"/>
      <c r="M1245" s="2"/>
    </row>
    <row r="1246" spans="1:13" x14ac:dyDescent="0.2">
      <c r="A1246"/>
      <c r="B1246"/>
      <c r="C1246"/>
      <c r="D1246"/>
      <c r="E1246" s="2"/>
      <c r="F1246" s="2"/>
      <c r="G1246" s="2"/>
      <c r="H1246" s="2"/>
      <c r="I1246" s="2"/>
      <c r="J1246" s="2"/>
      <c r="K1246" s="2"/>
      <c r="L1246" s="2"/>
      <c r="M1246" s="2"/>
    </row>
    <row r="1247" spans="1:13" x14ac:dyDescent="0.2">
      <c r="A1247"/>
      <c r="B1247"/>
      <c r="C1247"/>
      <c r="D1247"/>
      <c r="E1247" s="2"/>
      <c r="F1247" s="2"/>
      <c r="G1247" s="2"/>
      <c r="H1247" s="2"/>
      <c r="I1247" s="2"/>
      <c r="J1247" s="2"/>
      <c r="K1247" s="2"/>
      <c r="L1247" s="2"/>
      <c r="M1247" s="2"/>
    </row>
    <row r="1248" spans="1:13" x14ac:dyDescent="0.2">
      <c r="A1248"/>
      <c r="B1248"/>
      <c r="C1248"/>
      <c r="D1248"/>
      <c r="E1248" s="2"/>
      <c r="F1248" s="2"/>
      <c r="G1248" s="2"/>
      <c r="H1248" s="2"/>
      <c r="I1248" s="2"/>
      <c r="J1248" s="2"/>
      <c r="K1248" s="2"/>
      <c r="L1248" s="2"/>
      <c r="M1248" s="2"/>
    </row>
    <row r="1249" spans="1:13" x14ac:dyDescent="0.2">
      <c r="A1249"/>
      <c r="B1249"/>
      <c r="C1249"/>
      <c r="D1249"/>
      <c r="E1249" s="2"/>
      <c r="F1249" s="2"/>
      <c r="G1249" s="2"/>
      <c r="H1249" s="2"/>
      <c r="I1249" s="2"/>
      <c r="J1249" s="2"/>
      <c r="K1249" s="2"/>
      <c r="L1249" s="2"/>
      <c r="M1249" s="2"/>
    </row>
    <row r="1250" spans="1:13" x14ac:dyDescent="0.2">
      <c r="A1250"/>
      <c r="B1250"/>
      <c r="C1250"/>
      <c r="D1250"/>
      <c r="E1250" s="2"/>
      <c r="F1250" s="2"/>
      <c r="G1250" s="2"/>
      <c r="H1250" s="2"/>
      <c r="I1250" s="2"/>
      <c r="J1250" s="2"/>
      <c r="K1250" s="2"/>
      <c r="L1250" s="2"/>
      <c r="M1250" s="2"/>
    </row>
    <row r="1251" spans="1:13" x14ac:dyDescent="0.2">
      <c r="A1251"/>
      <c r="B1251"/>
      <c r="C1251"/>
      <c r="D1251"/>
      <c r="E1251" s="2"/>
      <c r="F1251" s="2"/>
      <c r="G1251" s="2"/>
      <c r="H1251" s="2"/>
      <c r="I1251" s="2"/>
      <c r="J1251" s="2"/>
      <c r="K1251" s="2"/>
      <c r="L1251" s="2"/>
      <c r="M1251" s="2"/>
    </row>
    <row r="1252" spans="1:13" x14ac:dyDescent="0.2">
      <c r="A1252"/>
      <c r="B1252"/>
      <c r="C1252"/>
      <c r="D1252"/>
      <c r="E1252" s="2"/>
      <c r="F1252" s="2"/>
      <c r="G1252" s="2"/>
      <c r="H1252" s="2"/>
      <c r="I1252" s="2"/>
      <c r="J1252" s="2"/>
      <c r="K1252" s="2"/>
      <c r="L1252" s="2"/>
      <c r="M1252" s="2"/>
    </row>
    <row r="1253" spans="1:13" x14ac:dyDescent="0.2">
      <c r="A1253"/>
      <c r="B1253"/>
      <c r="C1253"/>
      <c r="D1253"/>
      <c r="E1253" s="2"/>
      <c r="F1253" s="2"/>
      <c r="G1253" s="2"/>
      <c r="H1253" s="2"/>
      <c r="I1253" s="2"/>
      <c r="J1253" s="2"/>
      <c r="K1253" s="2"/>
      <c r="L1253" s="2"/>
      <c r="M1253" s="2"/>
    </row>
    <row r="1254" spans="1:13" x14ac:dyDescent="0.2">
      <c r="A1254"/>
      <c r="B1254"/>
      <c r="C1254"/>
      <c r="D1254"/>
      <c r="E1254" s="2"/>
      <c r="F1254" s="2"/>
      <c r="G1254" s="2"/>
      <c r="H1254" s="2"/>
      <c r="I1254" s="2"/>
      <c r="J1254" s="2"/>
      <c r="K1254" s="2"/>
      <c r="L1254" s="2"/>
      <c r="M1254" s="2"/>
    </row>
    <row r="1255" spans="1:13" x14ac:dyDescent="0.2">
      <c r="A1255"/>
      <c r="B1255"/>
      <c r="C1255"/>
      <c r="D1255"/>
      <c r="E1255" s="2"/>
      <c r="F1255" s="2"/>
      <c r="G1255" s="2"/>
      <c r="H1255" s="2"/>
      <c r="I1255" s="2"/>
      <c r="J1255" s="2"/>
      <c r="K1255" s="2"/>
      <c r="L1255" s="2"/>
      <c r="M1255" s="2"/>
    </row>
    <row r="1256" spans="1:13" x14ac:dyDescent="0.2">
      <c r="A1256"/>
      <c r="B1256"/>
      <c r="C1256"/>
      <c r="D1256"/>
      <c r="E1256" s="2"/>
      <c r="F1256" s="2"/>
      <c r="G1256" s="2"/>
      <c r="H1256" s="2"/>
      <c r="I1256" s="2"/>
      <c r="J1256" s="2"/>
      <c r="K1256" s="2"/>
      <c r="L1256" s="2"/>
      <c r="M1256" s="2"/>
    </row>
    <row r="1257" spans="1:13" x14ac:dyDescent="0.2">
      <c r="A1257"/>
      <c r="B1257"/>
      <c r="C1257"/>
      <c r="D1257"/>
      <c r="E1257" s="2"/>
      <c r="F1257" s="2"/>
      <c r="G1257" s="2"/>
      <c r="H1257" s="2"/>
      <c r="I1257" s="2"/>
      <c r="J1257" s="2"/>
      <c r="K1257" s="2"/>
      <c r="L1257" s="2"/>
      <c r="M1257" s="2"/>
    </row>
    <row r="1258" spans="1:13" x14ac:dyDescent="0.2">
      <c r="A1258"/>
      <c r="B1258"/>
      <c r="C1258"/>
      <c r="D1258"/>
      <c r="E1258" s="2"/>
      <c r="F1258" s="2"/>
      <c r="G1258" s="2"/>
      <c r="H1258" s="2"/>
      <c r="I1258" s="2"/>
      <c r="J1258" s="2"/>
      <c r="K1258" s="2"/>
      <c r="L1258" s="2"/>
      <c r="M1258" s="2"/>
    </row>
    <row r="1259" spans="1:13" x14ac:dyDescent="0.2">
      <c r="A1259"/>
      <c r="B1259"/>
      <c r="C1259"/>
      <c r="D1259"/>
      <c r="E1259" s="2"/>
      <c r="F1259" s="2"/>
      <c r="G1259" s="2"/>
      <c r="H1259" s="2"/>
      <c r="I1259" s="2"/>
      <c r="J1259" s="2"/>
      <c r="K1259" s="2"/>
      <c r="L1259" s="2"/>
      <c r="M1259" s="2"/>
    </row>
    <row r="1260" spans="1:13" x14ac:dyDescent="0.2">
      <c r="A1260"/>
      <c r="B1260"/>
      <c r="C1260"/>
      <c r="D1260"/>
      <c r="E1260" s="2"/>
      <c r="F1260" s="2"/>
      <c r="G1260" s="2"/>
      <c r="H1260" s="2"/>
      <c r="I1260" s="2"/>
      <c r="J1260" s="2"/>
      <c r="K1260" s="2"/>
      <c r="L1260" s="2"/>
      <c r="M1260" s="2"/>
    </row>
    <row r="1261" spans="1:13" x14ac:dyDescent="0.2">
      <c r="A1261"/>
      <c r="B1261"/>
      <c r="C1261"/>
      <c r="D1261"/>
      <c r="E1261" s="2"/>
      <c r="F1261" s="2"/>
      <c r="G1261" s="2"/>
      <c r="H1261" s="2"/>
      <c r="I1261" s="2"/>
      <c r="J1261" s="2"/>
      <c r="K1261" s="2"/>
      <c r="L1261" s="2"/>
      <c r="M1261" s="2"/>
    </row>
    <row r="1262" spans="1:13" x14ac:dyDescent="0.2">
      <c r="A1262"/>
      <c r="B1262"/>
      <c r="C1262"/>
      <c r="D1262"/>
      <c r="E1262" s="2"/>
      <c r="F1262" s="2"/>
      <c r="G1262" s="2"/>
      <c r="H1262" s="2"/>
      <c r="I1262" s="2"/>
      <c r="J1262" s="2"/>
      <c r="K1262" s="2"/>
      <c r="L1262" s="2"/>
      <c r="M1262" s="2"/>
    </row>
    <row r="1263" spans="1:13" x14ac:dyDescent="0.2">
      <c r="A1263"/>
      <c r="B1263"/>
      <c r="C1263"/>
      <c r="D1263"/>
      <c r="E1263" s="2"/>
      <c r="F1263" s="2"/>
      <c r="G1263" s="2"/>
      <c r="H1263" s="2"/>
      <c r="I1263" s="2"/>
      <c r="J1263" s="2"/>
      <c r="K1263" s="2"/>
      <c r="L1263" s="2"/>
      <c r="M1263" s="2"/>
    </row>
    <row r="1264" spans="1:13" x14ac:dyDescent="0.2">
      <c r="A1264"/>
      <c r="B1264"/>
      <c r="C1264"/>
      <c r="D1264"/>
      <c r="E1264" s="2"/>
      <c r="F1264" s="2"/>
      <c r="G1264" s="2"/>
      <c r="H1264" s="2"/>
      <c r="I1264" s="2"/>
      <c r="J1264" s="2"/>
      <c r="K1264" s="2"/>
      <c r="L1264" s="2"/>
      <c r="M1264" s="2"/>
    </row>
    <row r="1265" spans="1:13" x14ac:dyDescent="0.2">
      <c r="A1265"/>
      <c r="B1265"/>
      <c r="C1265"/>
      <c r="D1265"/>
      <c r="E1265" s="2"/>
      <c r="F1265" s="2"/>
      <c r="G1265" s="2"/>
      <c r="H1265" s="2"/>
      <c r="I1265" s="2"/>
      <c r="J1265" s="2"/>
      <c r="K1265" s="2"/>
      <c r="L1265" s="2"/>
      <c r="M1265" s="2"/>
    </row>
    <row r="1266" spans="1:13" x14ac:dyDescent="0.2">
      <c r="A1266"/>
      <c r="B1266"/>
      <c r="C1266"/>
      <c r="D1266"/>
      <c r="E1266" s="2"/>
      <c r="F1266" s="2"/>
      <c r="G1266" s="2"/>
      <c r="H1266" s="2"/>
      <c r="I1266" s="2"/>
      <c r="J1266" s="2"/>
      <c r="K1266" s="2"/>
      <c r="L1266" s="2"/>
      <c r="M1266" s="2"/>
    </row>
    <row r="1267" spans="1:13" x14ac:dyDescent="0.2">
      <c r="A1267"/>
      <c r="B1267"/>
      <c r="C1267"/>
      <c r="D1267"/>
      <c r="E1267" s="2"/>
      <c r="F1267" s="2"/>
      <c r="G1267" s="2"/>
      <c r="H1267" s="2"/>
      <c r="I1267" s="2"/>
      <c r="J1267" s="2"/>
      <c r="K1267" s="2"/>
      <c r="L1267" s="2"/>
      <c r="M1267" s="2"/>
    </row>
    <row r="1268" spans="1:13" x14ac:dyDescent="0.2">
      <c r="A1268"/>
      <c r="B1268"/>
      <c r="C1268"/>
      <c r="D1268"/>
      <c r="E1268" s="2"/>
      <c r="F1268" s="2"/>
      <c r="G1268" s="2"/>
      <c r="H1268" s="2"/>
      <c r="I1268" s="2"/>
      <c r="J1268" s="2"/>
      <c r="K1268" s="2"/>
      <c r="L1268" s="2"/>
      <c r="M1268" s="2"/>
    </row>
    <row r="1269" spans="1:13" x14ac:dyDescent="0.2">
      <c r="A1269"/>
      <c r="B1269"/>
      <c r="C1269"/>
      <c r="D1269"/>
      <c r="E1269" s="2"/>
      <c r="F1269" s="2"/>
      <c r="G1269" s="2"/>
      <c r="H1269" s="2"/>
      <c r="I1269" s="2"/>
      <c r="J1269" s="2"/>
      <c r="K1269" s="2"/>
      <c r="L1269" s="2"/>
      <c r="M1269" s="2"/>
    </row>
    <row r="1270" spans="1:13" x14ac:dyDescent="0.2">
      <c r="A1270"/>
      <c r="B1270"/>
      <c r="C1270"/>
      <c r="D1270"/>
      <c r="E1270" s="2"/>
      <c r="F1270" s="2"/>
      <c r="G1270" s="2"/>
      <c r="H1270" s="2"/>
      <c r="I1270" s="2"/>
      <c r="J1270" s="2"/>
      <c r="K1270" s="2"/>
      <c r="L1270" s="2"/>
      <c r="M1270" s="2"/>
    </row>
    <row r="1271" spans="1:13" x14ac:dyDescent="0.2">
      <c r="A1271"/>
      <c r="B1271"/>
      <c r="C1271"/>
      <c r="D1271"/>
      <c r="E1271" s="2"/>
      <c r="F1271" s="2"/>
      <c r="G1271" s="2"/>
      <c r="H1271" s="2"/>
      <c r="I1271" s="2"/>
      <c r="J1271" s="2"/>
      <c r="K1271" s="2"/>
      <c r="L1271" s="2"/>
      <c r="M1271" s="2"/>
    </row>
    <row r="1272" spans="1:13" x14ac:dyDescent="0.2">
      <c r="A1272"/>
      <c r="B1272"/>
      <c r="C1272"/>
      <c r="D1272"/>
      <c r="E1272" s="2"/>
      <c r="F1272" s="2"/>
      <c r="G1272" s="2"/>
      <c r="H1272" s="2"/>
      <c r="I1272" s="2"/>
      <c r="J1272" s="2"/>
      <c r="K1272" s="2"/>
      <c r="L1272" s="2"/>
      <c r="M1272" s="2"/>
    </row>
    <row r="1273" spans="1:13" x14ac:dyDescent="0.2">
      <c r="A1273"/>
      <c r="B1273"/>
      <c r="C1273"/>
      <c r="D1273"/>
      <c r="E1273" s="2"/>
      <c r="F1273" s="2"/>
      <c r="G1273" s="2"/>
      <c r="H1273" s="2"/>
      <c r="I1273" s="2"/>
      <c r="J1273" s="2"/>
      <c r="K1273" s="2"/>
      <c r="L1273" s="2"/>
      <c r="M1273" s="2"/>
    </row>
    <row r="1274" spans="1:13" x14ac:dyDescent="0.2">
      <c r="A1274"/>
      <c r="B1274"/>
      <c r="C1274"/>
      <c r="D1274"/>
      <c r="E1274" s="2"/>
      <c r="F1274" s="2"/>
      <c r="G1274" s="2"/>
      <c r="H1274" s="2"/>
      <c r="I1274" s="2"/>
      <c r="J1274" s="2"/>
      <c r="K1274" s="2"/>
      <c r="L1274" s="2"/>
      <c r="M1274" s="2"/>
    </row>
    <row r="1275" spans="1:13" x14ac:dyDescent="0.2">
      <c r="A1275"/>
      <c r="B1275"/>
      <c r="C1275"/>
      <c r="D1275"/>
      <c r="E1275" s="2"/>
      <c r="F1275" s="2"/>
      <c r="G1275" s="2"/>
      <c r="H1275" s="2"/>
      <c r="I1275" s="2"/>
      <c r="J1275" s="2"/>
      <c r="K1275" s="2"/>
      <c r="L1275" s="2"/>
      <c r="M1275" s="2"/>
    </row>
    <row r="1276" spans="1:13" x14ac:dyDescent="0.2">
      <c r="A1276"/>
      <c r="B1276"/>
      <c r="C1276"/>
      <c r="D1276"/>
      <c r="E1276" s="2"/>
      <c r="F1276" s="2"/>
      <c r="G1276" s="2"/>
      <c r="H1276" s="2"/>
      <c r="I1276" s="2"/>
      <c r="J1276" s="2"/>
      <c r="K1276" s="2"/>
      <c r="L1276" s="2"/>
      <c r="M1276" s="2"/>
    </row>
    <row r="1277" spans="1:13" x14ac:dyDescent="0.2">
      <c r="A1277"/>
      <c r="B1277"/>
      <c r="C1277"/>
      <c r="D1277"/>
      <c r="E1277" s="2"/>
      <c r="F1277" s="2"/>
      <c r="G1277" s="2"/>
      <c r="H1277" s="2"/>
      <c r="I1277" s="2"/>
      <c r="J1277" s="2"/>
      <c r="K1277" s="2"/>
      <c r="L1277" s="2"/>
      <c r="M1277" s="2"/>
    </row>
    <row r="1278" spans="1:13" x14ac:dyDescent="0.2">
      <c r="A1278"/>
      <c r="B1278"/>
      <c r="C1278"/>
      <c r="D1278"/>
      <c r="E1278" s="2"/>
      <c r="F1278" s="2"/>
      <c r="G1278" s="2"/>
      <c r="H1278" s="2"/>
      <c r="I1278" s="2"/>
      <c r="J1278" s="2"/>
      <c r="K1278" s="2"/>
      <c r="L1278" s="2"/>
      <c r="M1278" s="2"/>
    </row>
    <row r="1279" spans="1:13" x14ac:dyDescent="0.2">
      <c r="A1279"/>
      <c r="B1279"/>
      <c r="C1279"/>
      <c r="D1279"/>
      <c r="E1279" s="2"/>
      <c r="F1279" s="2"/>
      <c r="G1279" s="2"/>
      <c r="H1279" s="2"/>
      <c r="I1279" s="2"/>
      <c r="J1279" s="2"/>
      <c r="K1279" s="2"/>
      <c r="L1279" s="2"/>
      <c r="M1279" s="2"/>
    </row>
    <row r="1280" spans="1:13" x14ac:dyDescent="0.2">
      <c r="A1280"/>
      <c r="B1280"/>
      <c r="C1280"/>
      <c r="D1280"/>
      <c r="E1280" s="2"/>
      <c r="F1280" s="2"/>
      <c r="G1280" s="2"/>
      <c r="H1280" s="2"/>
      <c r="I1280" s="2"/>
      <c r="J1280" s="2"/>
      <c r="K1280" s="2"/>
      <c r="L1280" s="2"/>
      <c r="M1280" s="2"/>
    </row>
    <row r="1281" spans="1:13" x14ac:dyDescent="0.2">
      <c r="A1281"/>
      <c r="B1281"/>
      <c r="C1281"/>
      <c r="D1281"/>
      <c r="E1281" s="2"/>
      <c r="F1281" s="2"/>
      <c r="G1281" s="2"/>
      <c r="H1281" s="2"/>
      <c r="I1281" s="2"/>
      <c r="J1281" s="2"/>
      <c r="K1281" s="2"/>
      <c r="L1281" s="2"/>
      <c r="M1281" s="2"/>
    </row>
    <row r="1282" spans="1:13" x14ac:dyDescent="0.2">
      <c r="A1282"/>
      <c r="B1282"/>
      <c r="C1282"/>
      <c r="D1282"/>
      <c r="E1282" s="2"/>
      <c r="F1282" s="2"/>
      <c r="G1282" s="2"/>
      <c r="H1282" s="2"/>
      <c r="I1282" s="2"/>
      <c r="J1282" s="2"/>
      <c r="K1282" s="2"/>
      <c r="L1282" s="2"/>
      <c r="M1282" s="2"/>
    </row>
    <row r="1283" spans="1:13" x14ac:dyDescent="0.2">
      <c r="A1283"/>
      <c r="B1283"/>
      <c r="C1283"/>
      <c r="D1283"/>
      <c r="E1283" s="2"/>
      <c r="F1283" s="2"/>
      <c r="G1283" s="2"/>
      <c r="H1283" s="2"/>
      <c r="I1283" s="2"/>
      <c r="J1283" s="2"/>
      <c r="K1283" s="2"/>
      <c r="L1283" s="2"/>
      <c r="M1283" s="2"/>
    </row>
    <row r="1284" spans="1:13" x14ac:dyDescent="0.2">
      <c r="A1284"/>
      <c r="B1284"/>
      <c r="C1284"/>
      <c r="D1284"/>
      <c r="E1284" s="2"/>
      <c r="F1284" s="2"/>
      <c r="G1284" s="2"/>
      <c r="H1284" s="2"/>
      <c r="I1284" s="2"/>
      <c r="J1284" s="2"/>
      <c r="K1284" s="2"/>
      <c r="L1284" s="2"/>
      <c r="M1284" s="2"/>
    </row>
    <row r="1285" spans="1:13" x14ac:dyDescent="0.2">
      <c r="A1285"/>
      <c r="B1285"/>
      <c r="C1285"/>
      <c r="D1285"/>
      <c r="E1285" s="2"/>
      <c r="F1285" s="2"/>
      <c r="G1285" s="2"/>
      <c r="H1285" s="2"/>
      <c r="I1285" s="2"/>
      <c r="J1285" s="2"/>
      <c r="K1285" s="2"/>
      <c r="L1285" s="2"/>
      <c r="M1285" s="2"/>
    </row>
    <row r="1286" spans="1:13" x14ac:dyDescent="0.2">
      <c r="A1286"/>
      <c r="B1286"/>
      <c r="C1286"/>
      <c r="D1286"/>
      <c r="E1286" s="2"/>
      <c r="F1286" s="2"/>
      <c r="G1286" s="2"/>
      <c r="H1286" s="2"/>
      <c r="I1286" s="2"/>
      <c r="J1286" s="2"/>
      <c r="K1286" s="2"/>
      <c r="L1286" s="2"/>
      <c r="M1286" s="2"/>
    </row>
    <row r="1287" spans="1:13" x14ac:dyDescent="0.2">
      <c r="A1287"/>
      <c r="B1287"/>
      <c r="C1287"/>
      <c r="D1287"/>
      <c r="E1287" s="2"/>
      <c r="F1287" s="2"/>
      <c r="G1287" s="2"/>
      <c r="H1287" s="2"/>
      <c r="I1287" s="2"/>
      <c r="J1287" s="2"/>
      <c r="K1287" s="2"/>
      <c r="L1287" s="2"/>
      <c r="M1287" s="2"/>
    </row>
    <row r="1288" spans="1:13" x14ac:dyDescent="0.2">
      <c r="A1288"/>
      <c r="B1288"/>
      <c r="C1288"/>
      <c r="D1288"/>
      <c r="E1288" s="2"/>
      <c r="F1288" s="2"/>
      <c r="G1288" s="2"/>
      <c r="H1288" s="2"/>
      <c r="I1288" s="2"/>
      <c r="J1288" s="2"/>
      <c r="K1288" s="2"/>
      <c r="L1288" s="2"/>
      <c r="M1288" s="2"/>
    </row>
    <row r="1289" spans="1:13" x14ac:dyDescent="0.2">
      <c r="A1289"/>
      <c r="B1289"/>
      <c r="C1289"/>
      <c r="D1289"/>
      <c r="E1289" s="2"/>
      <c r="F1289" s="2"/>
      <c r="G1289" s="2"/>
      <c r="H1289" s="2"/>
      <c r="I1289" s="2"/>
      <c r="J1289" s="2"/>
      <c r="K1289" s="2"/>
      <c r="L1289" s="2"/>
      <c r="M1289" s="2"/>
    </row>
    <row r="1290" spans="1:13" x14ac:dyDescent="0.2">
      <c r="A1290"/>
      <c r="B1290"/>
      <c r="C1290"/>
      <c r="D1290"/>
      <c r="E1290" s="2"/>
      <c r="F1290" s="2"/>
      <c r="G1290" s="2"/>
      <c r="H1290" s="2"/>
      <c r="I1290" s="2"/>
      <c r="J1290" s="2"/>
      <c r="K1290" s="2"/>
      <c r="L1290" s="2"/>
      <c r="M1290" s="2"/>
    </row>
    <row r="1291" spans="1:13" x14ac:dyDescent="0.2">
      <c r="A1291"/>
      <c r="B1291"/>
      <c r="C1291"/>
      <c r="D1291"/>
      <c r="E1291" s="2"/>
      <c r="F1291" s="2"/>
      <c r="G1291" s="2"/>
      <c r="H1291" s="2"/>
      <c r="I1291" s="2"/>
      <c r="J1291" s="2"/>
      <c r="K1291" s="2"/>
      <c r="L1291" s="2"/>
      <c r="M1291" s="2"/>
    </row>
    <row r="1292" spans="1:13" x14ac:dyDescent="0.2">
      <c r="A1292"/>
      <c r="B1292"/>
      <c r="C1292"/>
      <c r="D1292"/>
      <c r="E1292" s="2"/>
      <c r="F1292" s="2"/>
      <c r="G1292" s="2"/>
      <c r="H1292" s="2"/>
      <c r="I1292" s="2"/>
      <c r="J1292" s="2"/>
      <c r="K1292" s="2"/>
      <c r="L1292" s="2"/>
      <c r="M1292" s="2"/>
    </row>
    <row r="1293" spans="1:13" x14ac:dyDescent="0.2">
      <c r="A1293"/>
      <c r="B1293"/>
      <c r="C1293"/>
      <c r="D1293"/>
      <c r="E1293" s="2"/>
      <c r="F1293" s="2"/>
      <c r="G1293" s="2"/>
      <c r="H1293" s="2"/>
      <c r="I1293" s="2"/>
      <c r="J1293" s="2"/>
      <c r="K1293" s="2"/>
      <c r="L1293" s="2"/>
      <c r="M1293" s="2"/>
    </row>
    <row r="1294" spans="1:13" x14ac:dyDescent="0.2">
      <c r="A1294"/>
      <c r="B1294"/>
      <c r="C1294"/>
      <c r="D1294"/>
      <c r="E1294" s="2"/>
      <c r="F1294" s="2"/>
      <c r="G1294" s="2"/>
      <c r="H1294" s="2"/>
      <c r="I1294" s="2"/>
      <c r="J1294" s="2"/>
      <c r="K1294" s="2"/>
      <c r="L1294" s="2"/>
      <c r="M1294" s="2"/>
    </row>
    <row r="1295" spans="1:13" x14ac:dyDescent="0.2">
      <c r="A1295"/>
      <c r="B1295"/>
      <c r="C1295"/>
      <c r="D1295"/>
      <c r="E1295" s="2"/>
      <c r="F1295" s="2"/>
      <c r="G1295" s="2"/>
      <c r="H1295" s="2"/>
      <c r="I1295" s="2"/>
      <c r="J1295" s="2"/>
      <c r="K1295" s="2"/>
      <c r="L1295" s="2"/>
      <c r="M1295" s="2"/>
    </row>
    <row r="1296" spans="1:13" x14ac:dyDescent="0.2">
      <c r="A1296"/>
      <c r="B1296"/>
      <c r="C1296"/>
      <c r="D1296"/>
      <c r="E1296" s="2"/>
      <c r="F1296" s="2"/>
      <c r="G1296" s="2"/>
      <c r="H1296" s="2"/>
      <c r="I1296" s="2"/>
      <c r="J1296" s="2"/>
      <c r="K1296" s="2"/>
      <c r="L1296" s="2"/>
      <c r="M1296" s="2"/>
    </row>
    <row r="1297" spans="1:13" x14ac:dyDescent="0.2">
      <c r="A1297"/>
      <c r="B1297"/>
      <c r="C1297"/>
      <c r="D1297"/>
      <c r="E1297" s="2"/>
      <c r="F1297" s="2"/>
      <c r="G1297" s="2"/>
      <c r="H1297" s="2"/>
      <c r="I1297" s="2"/>
      <c r="J1297" s="2"/>
      <c r="K1297" s="2"/>
      <c r="L1297" s="2"/>
      <c r="M1297" s="2"/>
    </row>
    <row r="1298" spans="1:13" x14ac:dyDescent="0.2">
      <c r="A1298"/>
      <c r="B1298"/>
      <c r="C1298"/>
      <c r="D1298"/>
      <c r="E1298" s="2"/>
      <c r="F1298" s="2"/>
      <c r="G1298" s="2"/>
      <c r="H1298" s="2"/>
      <c r="I1298" s="2"/>
      <c r="J1298" s="2"/>
      <c r="K1298" s="2"/>
      <c r="L1298" s="2"/>
      <c r="M1298" s="2"/>
    </row>
    <row r="1299" spans="1:13" x14ac:dyDescent="0.2">
      <c r="A1299"/>
      <c r="B1299"/>
      <c r="C1299"/>
      <c r="D1299"/>
      <c r="E1299" s="2"/>
      <c r="F1299" s="2"/>
      <c r="G1299" s="2"/>
      <c r="H1299" s="2"/>
      <c r="I1299" s="2"/>
      <c r="J1299" s="2"/>
      <c r="K1299" s="2"/>
      <c r="L1299" s="2"/>
      <c r="M1299" s="2"/>
    </row>
    <row r="1300" spans="1:13" x14ac:dyDescent="0.2">
      <c r="A1300"/>
      <c r="B1300"/>
      <c r="C1300"/>
      <c r="D1300"/>
      <c r="E1300" s="2"/>
      <c r="F1300" s="2"/>
      <c r="G1300" s="2"/>
      <c r="H1300" s="2"/>
      <c r="I1300" s="2"/>
      <c r="J1300" s="2"/>
      <c r="K1300" s="2"/>
      <c r="L1300" s="2"/>
      <c r="M1300" s="2"/>
    </row>
    <row r="1301" spans="1:13" x14ac:dyDescent="0.2">
      <c r="A1301"/>
      <c r="B1301"/>
      <c r="C1301"/>
      <c r="D1301"/>
      <c r="E1301" s="2"/>
      <c r="F1301" s="2"/>
      <c r="G1301" s="2"/>
      <c r="H1301" s="2"/>
      <c r="I1301" s="2"/>
      <c r="J1301" s="2"/>
      <c r="K1301" s="2"/>
      <c r="L1301" s="2"/>
      <c r="M1301" s="2"/>
    </row>
    <row r="1302" spans="1:13" x14ac:dyDescent="0.2">
      <c r="A1302"/>
      <c r="B1302"/>
      <c r="C1302"/>
      <c r="D1302"/>
      <c r="E1302" s="2"/>
      <c r="F1302" s="2"/>
      <c r="G1302" s="2"/>
      <c r="H1302" s="2"/>
      <c r="I1302" s="2"/>
      <c r="J1302" s="2"/>
      <c r="K1302" s="2"/>
      <c r="L1302" s="2"/>
      <c r="M1302" s="2"/>
    </row>
    <row r="1303" spans="1:13" x14ac:dyDescent="0.2">
      <c r="A1303"/>
      <c r="B1303"/>
      <c r="C1303"/>
      <c r="D1303"/>
      <c r="E1303" s="2"/>
      <c r="F1303" s="2"/>
      <c r="G1303" s="2"/>
      <c r="H1303" s="2"/>
      <c r="I1303" s="2"/>
      <c r="J1303" s="2"/>
      <c r="K1303" s="2"/>
      <c r="L1303" s="2"/>
      <c r="M1303" s="2"/>
    </row>
    <row r="1304" spans="1:13" x14ac:dyDescent="0.2">
      <c r="A1304"/>
      <c r="B1304"/>
      <c r="C1304"/>
      <c r="D1304"/>
      <c r="E1304" s="2"/>
      <c r="F1304" s="2"/>
      <c r="G1304" s="2"/>
      <c r="H1304" s="2"/>
      <c r="I1304" s="2"/>
      <c r="J1304" s="2"/>
      <c r="K1304" s="2"/>
      <c r="L1304" s="2"/>
      <c r="M1304" s="2"/>
    </row>
    <row r="1305" spans="1:13" x14ac:dyDescent="0.2">
      <c r="A1305"/>
      <c r="B1305"/>
      <c r="C1305"/>
      <c r="D1305"/>
      <c r="E1305" s="2"/>
      <c r="F1305" s="2"/>
      <c r="G1305" s="2"/>
      <c r="H1305" s="2"/>
      <c r="I1305" s="2"/>
      <c r="J1305" s="2"/>
      <c r="K1305" s="2"/>
      <c r="L1305" s="2"/>
      <c r="M1305" s="2"/>
    </row>
    <row r="1306" spans="1:13" x14ac:dyDescent="0.2">
      <c r="A1306"/>
      <c r="B1306"/>
      <c r="C1306"/>
      <c r="D1306"/>
      <c r="E1306" s="2"/>
      <c r="F1306" s="2"/>
      <c r="G1306" s="2"/>
      <c r="H1306" s="2"/>
      <c r="I1306" s="2"/>
      <c r="J1306" s="2"/>
      <c r="K1306" s="2"/>
      <c r="L1306" s="2"/>
      <c r="M1306" s="2"/>
    </row>
    <row r="1307" spans="1:13" x14ac:dyDescent="0.2">
      <c r="A1307"/>
      <c r="B1307"/>
      <c r="C1307"/>
      <c r="D1307"/>
      <c r="E1307" s="2"/>
      <c r="F1307" s="2"/>
      <c r="G1307" s="2"/>
      <c r="H1307" s="2"/>
      <c r="I1307" s="2"/>
      <c r="J1307" s="2"/>
      <c r="K1307" s="2"/>
      <c r="L1307" s="2"/>
      <c r="M1307" s="2"/>
    </row>
    <row r="1308" spans="1:13" x14ac:dyDescent="0.2">
      <c r="A1308"/>
      <c r="B1308"/>
      <c r="C1308"/>
      <c r="D1308"/>
      <c r="E1308" s="2"/>
      <c r="F1308" s="2"/>
      <c r="G1308" s="2"/>
      <c r="H1308" s="2"/>
      <c r="I1308" s="2"/>
      <c r="J1308" s="2"/>
      <c r="K1308" s="2"/>
      <c r="L1308" s="2"/>
      <c r="M1308" s="2"/>
    </row>
    <row r="1309" spans="1:13" x14ac:dyDescent="0.2">
      <c r="A1309"/>
      <c r="B1309"/>
      <c r="C1309"/>
      <c r="D1309"/>
      <c r="E1309" s="2"/>
      <c r="F1309" s="2"/>
      <c r="G1309" s="2"/>
      <c r="H1309" s="2"/>
      <c r="I1309" s="2"/>
      <c r="J1309" s="2"/>
      <c r="K1309" s="2"/>
      <c r="L1309" s="2"/>
      <c r="M1309" s="2"/>
    </row>
    <row r="1310" spans="1:13" x14ac:dyDescent="0.2">
      <c r="A1310"/>
      <c r="B1310"/>
      <c r="C1310"/>
      <c r="D1310"/>
      <c r="E1310" s="2"/>
      <c r="F1310" s="2"/>
      <c r="G1310" s="2"/>
      <c r="H1310" s="2"/>
      <c r="I1310" s="2"/>
      <c r="J1310" s="2"/>
      <c r="K1310" s="2"/>
      <c r="L1310" s="2"/>
      <c r="M1310" s="2"/>
    </row>
    <row r="1311" spans="1:13" x14ac:dyDescent="0.2">
      <c r="A1311"/>
      <c r="B1311"/>
      <c r="C1311"/>
      <c r="D1311"/>
      <c r="E1311" s="2"/>
      <c r="F1311" s="2"/>
      <c r="G1311" s="2"/>
      <c r="H1311" s="2"/>
      <c r="I1311" s="2"/>
      <c r="J1311" s="2"/>
      <c r="K1311" s="2"/>
      <c r="L1311" s="2"/>
      <c r="M1311" s="2"/>
    </row>
    <row r="1312" spans="1:13" x14ac:dyDescent="0.2">
      <c r="A1312"/>
      <c r="B1312"/>
      <c r="C1312"/>
      <c r="D1312"/>
      <c r="E1312" s="2"/>
      <c r="F1312" s="2"/>
      <c r="G1312" s="2"/>
      <c r="H1312" s="2"/>
      <c r="I1312" s="2"/>
      <c r="J1312" s="2"/>
      <c r="K1312" s="2"/>
      <c r="L1312" s="2"/>
      <c r="M1312" s="2"/>
    </row>
    <row r="1313" spans="1:13" x14ac:dyDescent="0.2">
      <c r="A1313"/>
      <c r="B1313"/>
      <c r="C1313"/>
      <c r="D1313"/>
      <c r="E1313" s="2"/>
      <c r="F1313" s="2"/>
      <c r="G1313" s="2"/>
      <c r="H1313" s="2"/>
      <c r="I1313" s="2"/>
      <c r="J1313" s="2"/>
      <c r="K1313" s="2"/>
      <c r="L1313" s="2"/>
      <c r="M1313" s="2"/>
    </row>
    <row r="1314" spans="1:13" x14ac:dyDescent="0.2">
      <c r="A1314"/>
      <c r="B1314"/>
      <c r="C1314"/>
      <c r="D1314"/>
      <c r="E1314" s="2"/>
      <c r="F1314" s="2"/>
      <c r="G1314" s="2"/>
      <c r="H1314" s="2"/>
      <c r="I1314" s="2"/>
      <c r="J1314" s="2"/>
      <c r="K1314" s="2"/>
      <c r="L1314" s="2"/>
      <c r="M1314" s="2"/>
    </row>
    <row r="1315" spans="1:13" x14ac:dyDescent="0.2">
      <c r="A1315"/>
      <c r="B1315"/>
      <c r="C1315"/>
      <c r="D1315"/>
      <c r="E1315" s="2"/>
      <c r="F1315" s="2"/>
      <c r="G1315" s="2"/>
      <c r="H1315" s="2"/>
      <c r="I1315" s="2"/>
      <c r="J1315" s="2"/>
      <c r="K1315" s="2"/>
      <c r="L1315" s="2"/>
      <c r="M1315" s="2"/>
    </row>
    <row r="1316" spans="1:13" x14ac:dyDescent="0.2">
      <c r="A1316"/>
      <c r="B1316"/>
      <c r="C1316"/>
      <c r="D1316"/>
      <c r="E1316" s="2"/>
      <c r="F1316" s="2"/>
      <c r="G1316" s="2"/>
      <c r="H1316" s="2"/>
      <c r="I1316" s="2"/>
      <c r="J1316" s="2"/>
      <c r="K1316" s="2"/>
      <c r="L1316" s="2"/>
      <c r="M1316" s="2"/>
    </row>
    <row r="1317" spans="1:13" x14ac:dyDescent="0.2">
      <c r="A1317"/>
      <c r="B1317"/>
      <c r="C1317"/>
      <c r="D1317"/>
      <c r="E1317" s="2"/>
      <c r="F1317" s="2"/>
      <c r="G1317" s="2"/>
      <c r="H1317" s="2"/>
      <c r="I1317" s="2"/>
      <c r="J1317" s="2"/>
      <c r="K1317" s="2"/>
      <c r="L1317" s="2"/>
      <c r="M1317" s="2"/>
    </row>
    <row r="1318" spans="1:13" x14ac:dyDescent="0.2">
      <c r="A1318"/>
      <c r="B1318"/>
      <c r="C1318"/>
      <c r="D1318"/>
      <c r="E1318" s="2"/>
      <c r="F1318" s="2"/>
      <c r="G1318" s="2"/>
      <c r="H1318" s="2"/>
      <c r="I1318" s="2"/>
      <c r="J1318" s="2"/>
      <c r="K1318" s="2"/>
      <c r="L1318" s="2"/>
      <c r="M1318" s="2"/>
    </row>
    <row r="1319" spans="1:13" x14ac:dyDescent="0.2">
      <c r="A1319"/>
      <c r="B1319"/>
      <c r="C1319"/>
      <c r="D1319"/>
      <c r="E1319" s="2"/>
      <c r="F1319" s="2"/>
      <c r="G1319" s="2"/>
      <c r="H1319" s="2"/>
      <c r="I1319" s="2"/>
      <c r="J1319" s="2"/>
      <c r="K1319" s="2"/>
      <c r="L1319" s="2"/>
      <c r="M1319" s="2"/>
    </row>
    <row r="1320" spans="1:13" x14ac:dyDescent="0.2">
      <c r="A1320"/>
      <c r="B1320"/>
      <c r="C1320"/>
      <c r="D1320"/>
      <c r="E1320" s="2"/>
      <c r="F1320" s="2"/>
      <c r="G1320" s="2"/>
      <c r="H1320" s="2"/>
      <c r="I1320" s="2"/>
      <c r="J1320" s="2"/>
      <c r="K1320" s="2"/>
      <c r="L1320" s="2"/>
      <c r="M1320" s="2"/>
    </row>
    <row r="1321" spans="1:13" x14ac:dyDescent="0.2">
      <c r="A1321"/>
      <c r="B1321"/>
      <c r="C1321"/>
      <c r="D1321"/>
      <c r="E1321" s="2"/>
      <c r="F1321" s="2"/>
      <c r="G1321" s="2"/>
      <c r="H1321" s="2"/>
      <c r="I1321" s="2"/>
      <c r="J1321" s="2"/>
      <c r="K1321" s="2"/>
      <c r="L1321" s="2"/>
      <c r="M1321" s="2"/>
    </row>
    <row r="1322" spans="1:13" x14ac:dyDescent="0.2">
      <c r="A1322"/>
      <c r="B1322"/>
      <c r="C1322"/>
      <c r="D1322"/>
      <c r="E1322" s="2"/>
      <c r="F1322" s="2"/>
      <c r="G1322" s="2"/>
      <c r="H1322" s="2"/>
      <c r="I1322" s="2"/>
      <c r="J1322" s="2"/>
      <c r="K1322" s="2"/>
      <c r="L1322" s="2"/>
      <c r="M1322" s="2"/>
    </row>
    <row r="1323" spans="1:13" x14ac:dyDescent="0.2">
      <c r="A1323"/>
      <c r="B1323"/>
      <c r="C1323"/>
      <c r="D1323"/>
      <c r="E1323" s="2"/>
      <c r="F1323" s="2"/>
      <c r="G1323" s="2"/>
      <c r="H1323" s="2"/>
      <c r="I1323" s="2"/>
      <c r="J1323" s="2"/>
      <c r="K1323" s="2"/>
      <c r="L1323" s="2"/>
      <c r="M1323" s="2"/>
    </row>
    <row r="1324" spans="1:13" x14ac:dyDescent="0.2">
      <c r="A1324"/>
      <c r="B1324"/>
      <c r="C1324"/>
      <c r="D1324"/>
      <c r="E1324" s="2"/>
      <c r="F1324" s="2"/>
      <c r="G1324" s="2"/>
      <c r="H1324" s="2"/>
      <c r="I1324" s="2"/>
      <c r="J1324" s="2"/>
      <c r="K1324" s="2"/>
      <c r="L1324" s="2"/>
      <c r="M1324" s="2"/>
    </row>
    <row r="1325" spans="1:13" x14ac:dyDescent="0.2">
      <c r="A1325"/>
      <c r="B1325"/>
      <c r="C1325"/>
      <c r="D1325"/>
      <c r="E1325" s="2"/>
      <c r="F1325" s="2"/>
      <c r="G1325" s="2"/>
      <c r="H1325" s="2"/>
      <c r="I1325" s="2"/>
      <c r="J1325" s="2"/>
      <c r="K1325" s="2"/>
      <c r="L1325" s="2"/>
      <c r="M1325" s="2"/>
    </row>
    <row r="1326" spans="1:13" x14ac:dyDescent="0.2">
      <c r="A1326"/>
      <c r="B1326"/>
      <c r="C1326"/>
      <c r="D1326"/>
      <c r="E1326" s="2"/>
      <c r="F1326" s="2"/>
      <c r="G1326" s="2"/>
      <c r="H1326" s="2"/>
      <c r="I1326" s="2"/>
      <c r="J1326" s="2"/>
      <c r="K1326" s="2"/>
      <c r="L1326" s="2"/>
      <c r="M1326" s="2"/>
    </row>
    <row r="1327" spans="1:13" x14ac:dyDescent="0.2">
      <c r="A1327"/>
      <c r="B1327"/>
      <c r="C1327"/>
      <c r="D1327"/>
      <c r="E1327" s="2"/>
      <c r="F1327" s="2"/>
      <c r="G1327" s="2"/>
      <c r="H1327" s="2"/>
      <c r="I1327" s="2"/>
      <c r="J1327" s="2"/>
      <c r="K1327" s="2"/>
      <c r="L1327" s="2"/>
      <c r="M1327" s="2"/>
    </row>
    <row r="1328" spans="1:13" x14ac:dyDescent="0.2">
      <c r="A1328"/>
      <c r="B1328"/>
      <c r="C1328"/>
      <c r="D1328"/>
      <c r="E1328" s="2"/>
      <c r="F1328" s="2"/>
      <c r="G1328" s="2"/>
      <c r="H1328" s="2"/>
      <c r="I1328" s="2"/>
      <c r="J1328" s="2"/>
      <c r="K1328" s="2"/>
      <c r="L1328" s="2"/>
      <c r="M1328" s="2"/>
    </row>
    <row r="1329" spans="1:13" x14ac:dyDescent="0.2">
      <c r="A1329"/>
      <c r="B1329"/>
      <c r="C1329"/>
      <c r="D1329"/>
      <c r="E1329" s="2"/>
      <c r="F1329" s="2"/>
      <c r="G1329" s="2"/>
      <c r="H1329" s="2"/>
      <c r="I1329" s="2"/>
      <c r="J1329" s="2"/>
      <c r="K1329" s="2"/>
      <c r="L1329" s="2"/>
      <c r="M1329" s="2"/>
    </row>
    <row r="1330" spans="1:13" x14ac:dyDescent="0.2">
      <c r="A1330"/>
      <c r="B1330"/>
      <c r="C1330"/>
      <c r="D1330"/>
      <c r="E1330" s="2"/>
      <c r="F1330" s="2"/>
      <c r="G1330" s="2"/>
      <c r="H1330" s="2"/>
      <c r="I1330" s="2"/>
      <c r="J1330" s="2"/>
      <c r="K1330" s="2"/>
      <c r="L1330" s="2"/>
      <c r="M1330" s="2"/>
    </row>
    <row r="1331" spans="1:13" x14ac:dyDescent="0.2">
      <c r="A1331"/>
      <c r="B1331"/>
      <c r="C1331"/>
      <c r="D1331"/>
      <c r="E1331" s="2"/>
      <c r="F1331" s="2"/>
      <c r="G1331" s="2"/>
      <c r="H1331" s="2"/>
      <c r="I1331" s="2"/>
      <c r="J1331" s="2"/>
      <c r="K1331" s="2"/>
      <c r="L1331" s="2"/>
      <c r="M1331" s="2"/>
    </row>
    <row r="1332" spans="1:13" x14ac:dyDescent="0.2">
      <c r="A1332"/>
      <c r="B1332"/>
      <c r="C1332"/>
      <c r="D1332"/>
      <c r="E1332" s="2"/>
      <c r="F1332" s="2"/>
      <c r="G1332" s="2"/>
      <c r="H1332" s="2"/>
      <c r="I1332" s="2"/>
      <c r="J1332" s="2"/>
      <c r="K1332" s="2"/>
      <c r="L1332" s="2"/>
      <c r="M1332" s="2"/>
    </row>
    <row r="1333" spans="1:13" x14ac:dyDescent="0.2">
      <c r="A1333"/>
      <c r="B1333"/>
      <c r="C1333"/>
      <c r="D1333"/>
      <c r="E1333" s="2"/>
      <c r="F1333" s="2"/>
      <c r="G1333" s="2"/>
      <c r="H1333" s="2"/>
      <c r="I1333" s="2"/>
      <c r="J1333" s="2"/>
      <c r="K1333" s="2"/>
      <c r="L1333" s="2"/>
      <c r="M1333" s="2"/>
    </row>
    <row r="1334" spans="1:13" x14ac:dyDescent="0.2">
      <c r="A1334"/>
      <c r="B1334"/>
      <c r="C1334"/>
      <c r="D1334"/>
      <c r="E1334" s="2"/>
      <c r="F1334" s="2"/>
      <c r="G1334" s="2"/>
      <c r="H1334" s="2"/>
      <c r="I1334" s="2"/>
      <c r="J1334" s="2"/>
      <c r="K1334" s="2"/>
      <c r="L1334" s="2"/>
      <c r="M1334" s="2"/>
    </row>
    <row r="1335" spans="1:13" x14ac:dyDescent="0.2">
      <c r="A1335"/>
      <c r="B1335"/>
      <c r="C1335"/>
      <c r="D1335"/>
      <c r="E1335" s="2"/>
      <c r="F1335" s="2"/>
      <c r="G1335" s="2"/>
      <c r="H1335" s="2"/>
      <c r="I1335" s="2"/>
      <c r="J1335" s="2"/>
      <c r="K1335" s="2"/>
      <c r="L1335" s="2"/>
      <c r="M1335" s="2"/>
    </row>
    <row r="1336" spans="1:13" x14ac:dyDescent="0.2">
      <c r="A1336"/>
      <c r="B1336"/>
      <c r="C1336"/>
      <c r="D1336"/>
      <c r="E1336" s="2"/>
      <c r="F1336" s="2"/>
      <c r="G1336" s="2"/>
      <c r="H1336" s="2"/>
      <c r="I1336" s="2"/>
      <c r="J1336" s="2"/>
      <c r="K1336" s="2"/>
      <c r="L1336" s="2"/>
      <c r="M1336" s="2"/>
    </row>
    <row r="1337" spans="1:13" x14ac:dyDescent="0.2">
      <c r="A1337"/>
      <c r="B1337"/>
      <c r="C1337"/>
      <c r="D1337"/>
      <c r="E1337" s="2"/>
      <c r="F1337" s="2"/>
      <c r="G1337" s="2"/>
      <c r="H1337" s="2"/>
      <c r="I1337" s="2"/>
      <c r="J1337" s="2"/>
      <c r="K1337" s="2"/>
      <c r="L1337" s="2"/>
      <c r="M1337" s="2"/>
    </row>
    <row r="1338" spans="1:13" x14ac:dyDescent="0.2">
      <c r="A1338"/>
      <c r="B1338"/>
      <c r="C1338"/>
      <c r="D1338"/>
      <c r="E1338" s="2"/>
      <c r="F1338" s="2"/>
      <c r="G1338" s="2"/>
      <c r="H1338" s="2"/>
      <c r="I1338" s="2"/>
      <c r="J1338" s="2"/>
      <c r="K1338" s="2"/>
      <c r="L1338" s="2"/>
      <c r="M1338" s="2"/>
    </row>
    <row r="1339" spans="1:13" x14ac:dyDescent="0.2">
      <c r="A1339"/>
      <c r="B1339"/>
      <c r="C1339"/>
      <c r="D1339"/>
      <c r="E1339" s="2"/>
      <c r="F1339" s="2"/>
      <c r="G1339" s="2"/>
      <c r="H1339" s="2"/>
      <c r="I1339" s="2"/>
      <c r="J1339" s="2"/>
      <c r="K1339" s="2"/>
      <c r="L1339" s="2"/>
      <c r="M1339" s="2"/>
    </row>
    <row r="1340" spans="1:13" x14ac:dyDescent="0.2">
      <c r="A1340"/>
      <c r="B1340"/>
      <c r="C1340"/>
      <c r="D1340"/>
      <c r="E1340" s="2"/>
      <c r="F1340" s="2"/>
      <c r="G1340" s="2"/>
      <c r="H1340" s="2"/>
      <c r="I1340" s="2"/>
      <c r="J1340" s="2"/>
      <c r="K1340" s="2"/>
      <c r="L1340" s="2"/>
      <c r="M1340" s="2"/>
    </row>
    <row r="1341" spans="1:13" x14ac:dyDescent="0.2">
      <c r="A1341"/>
      <c r="B1341"/>
      <c r="C1341"/>
      <c r="D1341"/>
      <c r="E1341" s="2"/>
      <c r="F1341" s="2"/>
      <c r="G1341" s="2"/>
      <c r="H1341" s="2"/>
      <c r="I1341" s="2"/>
      <c r="J1341" s="2"/>
      <c r="K1341" s="2"/>
      <c r="L1341" s="2"/>
      <c r="M1341" s="2"/>
    </row>
    <row r="1342" spans="1:13" x14ac:dyDescent="0.2">
      <c r="A1342"/>
      <c r="B1342"/>
      <c r="C1342"/>
      <c r="D1342"/>
      <c r="E1342" s="2"/>
      <c r="F1342" s="2"/>
      <c r="G1342" s="2"/>
      <c r="H1342" s="2"/>
      <c r="I1342" s="2"/>
      <c r="J1342" s="2"/>
      <c r="K1342" s="2"/>
      <c r="L1342" s="2"/>
      <c r="M1342" s="2"/>
    </row>
    <row r="1343" spans="1:13" x14ac:dyDescent="0.2">
      <c r="A1343"/>
      <c r="B1343"/>
      <c r="C1343"/>
      <c r="D1343"/>
      <c r="E1343" s="2"/>
      <c r="F1343" s="2"/>
      <c r="G1343" s="2"/>
      <c r="H1343" s="2"/>
      <c r="I1343" s="2"/>
      <c r="J1343" s="2"/>
      <c r="K1343" s="2"/>
      <c r="L1343" s="2"/>
      <c r="M1343" s="2"/>
    </row>
    <row r="1344" spans="1:13" x14ac:dyDescent="0.2">
      <c r="A1344"/>
      <c r="B1344"/>
      <c r="C1344"/>
      <c r="D1344"/>
      <c r="E1344" s="2"/>
      <c r="F1344" s="2"/>
      <c r="G1344" s="2"/>
      <c r="H1344" s="2"/>
      <c r="I1344" s="2"/>
      <c r="J1344" s="2"/>
      <c r="K1344" s="2"/>
      <c r="L1344" s="2"/>
      <c r="M1344" s="2"/>
    </row>
    <row r="1345" spans="1:13" x14ac:dyDescent="0.2">
      <c r="A1345"/>
      <c r="B1345"/>
      <c r="C1345"/>
      <c r="D1345"/>
      <c r="E1345" s="2"/>
      <c r="F1345" s="2"/>
      <c r="G1345" s="2"/>
      <c r="H1345" s="2"/>
      <c r="I1345" s="2"/>
      <c r="J1345" s="2"/>
      <c r="K1345" s="2"/>
      <c r="L1345" s="2"/>
      <c r="M1345" s="2"/>
    </row>
    <row r="1346" spans="1:13" x14ac:dyDescent="0.2">
      <c r="A1346"/>
      <c r="B1346"/>
      <c r="C1346"/>
      <c r="D1346"/>
      <c r="E1346" s="2"/>
      <c r="F1346" s="2"/>
      <c r="G1346" s="2"/>
      <c r="H1346" s="2"/>
      <c r="I1346" s="2"/>
      <c r="J1346" s="2"/>
      <c r="K1346" s="2"/>
      <c r="L1346" s="2"/>
      <c r="M1346" s="2"/>
    </row>
    <row r="1347" spans="1:13" x14ac:dyDescent="0.2">
      <c r="A1347"/>
      <c r="B1347"/>
      <c r="C1347"/>
      <c r="D1347"/>
      <c r="E1347" s="2"/>
      <c r="F1347" s="2"/>
      <c r="G1347" s="2"/>
      <c r="H1347" s="2"/>
      <c r="I1347" s="2"/>
      <c r="J1347" s="2"/>
      <c r="K1347" s="2"/>
      <c r="L1347" s="2"/>
      <c r="M1347" s="2"/>
    </row>
    <row r="1348" spans="1:13" x14ac:dyDescent="0.2">
      <c r="A1348"/>
      <c r="B1348"/>
      <c r="C1348"/>
      <c r="D1348"/>
      <c r="E1348" s="2"/>
      <c r="F1348" s="2"/>
      <c r="G1348" s="2"/>
      <c r="H1348" s="2"/>
      <c r="I1348" s="2"/>
      <c r="J1348" s="2"/>
      <c r="K1348" s="2"/>
      <c r="L1348" s="2"/>
      <c r="M1348" s="2"/>
    </row>
    <row r="1349" spans="1:13" x14ac:dyDescent="0.2">
      <c r="A1349"/>
      <c r="B1349"/>
      <c r="C1349"/>
      <c r="D1349"/>
      <c r="E1349" s="2"/>
      <c r="F1349" s="2"/>
      <c r="G1349" s="2"/>
      <c r="H1349" s="2"/>
      <c r="I1349" s="2"/>
      <c r="J1349" s="2"/>
      <c r="K1349" s="2"/>
      <c r="L1349" s="2"/>
      <c r="M1349" s="2"/>
    </row>
    <row r="1350" spans="1:13" x14ac:dyDescent="0.2">
      <c r="A1350"/>
      <c r="B1350"/>
      <c r="C1350"/>
      <c r="D1350"/>
      <c r="E1350" s="2"/>
      <c r="F1350" s="2"/>
      <c r="G1350" s="2"/>
      <c r="H1350" s="2"/>
      <c r="I1350" s="2"/>
      <c r="J1350" s="2"/>
      <c r="K1350" s="2"/>
      <c r="L1350" s="2"/>
      <c r="M1350" s="2"/>
    </row>
    <row r="1351" spans="1:13" x14ac:dyDescent="0.2">
      <c r="A1351"/>
      <c r="B1351"/>
      <c r="C1351"/>
      <c r="D1351"/>
      <c r="E1351" s="2"/>
      <c r="F1351" s="2"/>
      <c r="G1351" s="2"/>
      <c r="H1351" s="2"/>
      <c r="I1351" s="2"/>
      <c r="J1351" s="2"/>
      <c r="K1351" s="2"/>
      <c r="L1351" s="2"/>
      <c r="M1351" s="2"/>
    </row>
    <row r="1352" spans="1:13" x14ac:dyDescent="0.2">
      <c r="A1352"/>
      <c r="B1352"/>
      <c r="C1352"/>
      <c r="D1352"/>
      <c r="E1352" s="2"/>
      <c r="F1352" s="2"/>
      <c r="G1352" s="2"/>
      <c r="H1352" s="2"/>
      <c r="I1352" s="2"/>
      <c r="J1352" s="2"/>
      <c r="K1352" s="2"/>
      <c r="L1352" s="2"/>
      <c r="M1352" s="2"/>
    </row>
    <row r="1353" spans="1:13" x14ac:dyDescent="0.2">
      <c r="A1353"/>
      <c r="B1353"/>
      <c r="C1353"/>
      <c r="D1353"/>
      <c r="E1353" s="2"/>
      <c r="F1353" s="2"/>
      <c r="G1353" s="2"/>
      <c r="H1353" s="2"/>
      <c r="I1353" s="2"/>
      <c r="J1353" s="2"/>
      <c r="K1353" s="2"/>
      <c r="L1353" s="2"/>
      <c r="M1353" s="2"/>
    </row>
    <row r="1354" spans="1:13" x14ac:dyDescent="0.2">
      <c r="A1354"/>
      <c r="B1354"/>
      <c r="C1354"/>
      <c r="D1354"/>
      <c r="E1354" s="2"/>
      <c r="F1354" s="2"/>
      <c r="G1354" s="2"/>
      <c r="H1354" s="2"/>
      <c r="I1354" s="2"/>
      <c r="J1354" s="2"/>
      <c r="K1354" s="2"/>
      <c r="L1354" s="2"/>
      <c r="M1354" s="2"/>
    </row>
    <row r="1355" spans="1:13" x14ac:dyDescent="0.2">
      <c r="A1355"/>
      <c r="B1355"/>
      <c r="C1355"/>
      <c r="D1355"/>
      <c r="E1355" s="2"/>
      <c r="F1355" s="2"/>
      <c r="G1355" s="2"/>
      <c r="H1355" s="2"/>
      <c r="I1355" s="2"/>
      <c r="J1355" s="2"/>
      <c r="K1355" s="2"/>
      <c r="L1355" s="2"/>
      <c r="M1355" s="2"/>
    </row>
    <row r="1356" spans="1:13" x14ac:dyDescent="0.2">
      <c r="A1356"/>
      <c r="B1356"/>
      <c r="C1356"/>
      <c r="D1356"/>
      <c r="E1356" s="2"/>
      <c r="F1356" s="2"/>
      <c r="G1356" s="2"/>
      <c r="H1356" s="2"/>
      <c r="I1356" s="2"/>
      <c r="J1356" s="2"/>
      <c r="K1356" s="2"/>
      <c r="L1356" s="2"/>
      <c r="M1356" s="2"/>
    </row>
    <row r="1357" spans="1:13" x14ac:dyDescent="0.2">
      <c r="A1357"/>
      <c r="B1357"/>
      <c r="C1357"/>
      <c r="D1357"/>
      <c r="E1357" s="2"/>
      <c r="F1357" s="2"/>
      <c r="G1357" s="2"/>
      <c r="H1357" s="2"/>
      <c r="I1357" s="2"/>
      <c r="J1357" s="2"/>
      <c r="K1357" s="2"/>
      <c r="L1357" s="2"/>
      <c r="M1357" s="2"/>
    </row>
    <row r="1358" spans="1:13" x14ac:dyDescent="0.2">
      <c r="A1358"/>
      <c r="B1358"/>
      <c r="C1358"/>
      <c r="D1358"/>
      <c r="E1358" s="2"/>
      <c r="F1358" s="2"/>
      <c r="G1358" s="2"/>
      <c r="H1358" s="2"/>
      <c r="I1358" s="2"/>
      <c r="J1358" s="2"/>
      <c r="K1358" s="2"/>
      <c r="L1358" s="2"/>
      <c r="M1358" s="2"/>
    </row>
    <row r="1359" spans="1:13" x14ac:dyDescent="0.2">
      <c r="A1359"/>
      <c r="B1359"/>
      <c r="C1359"/>
      <c r="D1359"/>
      <c r="E1359" s="2"/>
      <c r="F1359" s="2"/>
      <c r="G1359" s="2"/>
      <c r="H1359" s="2"/>
      <c r="I1359" s="2"/>
      <c r="J1359" s="2"/>
      <c r="K1359" s="2"/>
      <c r="L1359" s="2"/>
      <c r="M1359" s="2"/>
    </row>
    <row r="1360" spans="1:13" x14ac:dyDescent="0.2">
      <c r="A1360"/>
      <c r="B1360"/>
      <c r="C1360"/>
      <c r="D1360"/>
      <c r="E1360" s="2"/>
      <c r="F1360" s="2"/>
      <c r="G1360" s="2"/>
      <c r="H1360" s="2"/>
      <c r="I1360" s="2"/>
      <c r="J1360" s="2"/>
      <c r="K1360" s="2"/>
      <c r="L1360" s="2"/>
      <c r="M1360" s="2"/>
    </row>
    <row r="1361" spans="1:13" x14ac:dyDescent="0.2">
      <c r="A1361"/>
      <c r="B1361"/>
      <c r="C1361"/>
      <c r="D1361"/>
      <c r="E1361" s="2"/>
      <c r="F1361" s="2"/>
      <c r="G1361" s="2"/>
      <c r="H1361" s="2"/>
      <c r="I1361" s="2"/>
      <c r="J1361" s="2"/>
      <c r="K1361" s="2"/>
      <c r="L1361" s="2"/>
      <c r="M1361" s="2"/>
    </row>
    <row r="1362" spans="1:13" x14ac:dyDescent="0.2">
      <c r="A1362"/>
      <c r="B1362"/>
      <c r="C1362"/>
      <c r="D1362"/>
      <c r="E1362" s="2"/>
      <c r="F1362" s="2"/>
      <c r="G1362" s="2"/>
      <c r="H1362" s="2"/>
      <c r="I1362" s="2"/>
      <c r="J1362" s="2"/>
      <c r="K1362" s="2"/>
      <c r="L1362" s="2"/>
      <c r="M1362" s="2"/>
    </row>
    <row r="1363" spans="1:13" x14ac:dyDescent="0.2">
      <c r="A1363"/>
      <c r="B1363"/>
      <c r="C1363"/>
      <c r="D1363"/>
      <c r="E1363" s="2"/>
      <c r="F1363" s="2"/>
      <c r="G1363" s="2"/>
      <c r="H1363" s="2"/>
      <c r="I1363" s="2"/>
      <c r="J1363" s="2"/>
      <c r="K1363" s="2"/>
      <c r="L1363" s="2"/>
      <c r="M1363" s="2"/>
    </row>
    <row r="1364" spans="1:13" x14ac:dyDescent="0.2">
      <c r="A1364"/>
      <c r="B1364"/>
      <c r="C1364"/>
      <c r="D1364"/>
      <c r="E1364" s="2"/>
      <c r="F1364" s="2"/>
      <c r="G1364" s="2"/>
      <c r="H1364" s="2"/>
      <c r="I1364" s="2"/>
      <c r="J1364" s="2"/>
      <c r="K1364" s="2"/>
      <c r="L1364" s="2"/>
      <c r="M1364" s="2"/>
    </row>
    <row r="1365" spans="1:13" x14ac:dyDescent="0.2">
      <c r="A1365"/>
      <c r="B1365"/>
      <c r="C1365"/>
      <c r="D1365"/>
      <c r="E1365" s="2"/>
      <c r="F1365" s="2"/>
      <c r="G1365" s="2"/>
      <c r="H1365" s="2"/>
      <c r="I1365" s="2"/>
      <c r="J1365" s="2"/>
      <c r="K1365" s="2"/>
      <c r="L1365" s="2"/>
      <c r="M1365" s="2"/>
    </row>
    <row r="1366" spans="1:13" x14ac:dyDescent="0.2">
      <c r="A1366"/>
      <c r="B1366"/>
      <c r="C1366"/>
      <c r="D1366"/>
      <c r="E1366" s="2"/>
      <c r="F1366" s="2"/>
      <c r="G1366" s="2"/>
      <c r="H1366" s="2"/>
      <c r="I1366" s="2"/>
      <c r="J1366" s="2"/>
      <c r="K1366" s="2"/>
      <c r="L1366" s="2"/>
      <c r="M1366" s="2"/>
    </row>
    <row r="1367" spans="1:13" x14ac:dyDescent="0.2">
      <c r="A1367"/>
      <c r="B1367"/>
      <c r="C1367"/>
      <c r="D1367"/>
      <c r="E1367" s="2"/>
      <c r="F1367" s="2"/>
      <c r="G1367" s="2"/>
      <c r="H1367" s="2"/>
      <c r="I1367" s="2"/>
      <c r="J1367" s="2"/>
      <c r="K1367" s="2"/>
      <c r="L1367" s="2"/>
      <c r="M1367" s="2"/>
    </row>
    <row r="1368" spans="1:13" x14ac:dyDescent="0.2">
      <c r="A1368"/>
      <c r="B1368"/>
      <c r="C1368"/>
      <c r="D1368"/>
      <c r="E1368" s="2"/>
      <c r="F1368" s="2"/>
      <c r="G1368" s="2"/>
      <c r="H1368" s="2"/>
      <c r="I1368" s="2"/>
      <c r="J1368" s="2"/>
      <c r="K1368" s="2"/>
      <c r="L1368" s="2"/>
      <c r="M1368" s="2"/>
    </row>
    <row r="1369" spans="1:13" x14ac:dyDescent="0.2">
      <c r="A1369"/>
      <c r="B1369"/>
      <c r="C1369"/>
      <c r="D1369"/>
      <c r="E1369" s="2"/>
      <c r="F1369" s="2"/>
      <c r="G1369" s="2"/>
      <c r="H1369" s="2"/>
      <c r="I1369" s="2"/>
      <c r="J1369" s="2"/>
      <c r="K1369" s="2"/>
      <c r="L1369" s="2"/>
      <c r="M1369" s="2"/>
    </row>
    <row r="1370" spans="1:13" x14ac:dyDescent="0.2">
      <c r="A1370"/>
      <c r="B1370"/>
      <c r="C1370"/>
      <c r="D1370"/>
      <c r="E1370" s="2"/>
      <c r="F1370" s="2"/>
      <c r="G1370" s="2"/>
      <c r="H1370" s="2"/>
      <c r="I1370" s="2"/>
      <c r="J1370" s="2"/>
      <c r="K1370" s="2"/>
      <c r="L1370" s="2"/>
      <c r="M1370" s="2"/>
    </row>
    <row r="1371" spans="1:13" x14ac:dyDescent="0.2">
      <c r="A1371"/>
      <c r="B1371"/>
      <c r="C1371"/>
      <c r="D1371"/>
      <c r="E1371" s="2"/>
      <c r="F1371" s="2"/>
      <c r="G1371" s="2"/>
      <c r="H1371" s="2"/>
      <c r="I1371" s="2"/>
      <c r="J1371" s="2"/>
      <c r="K1371" s="2"/>
      <c r="L1371" s="2"/>
      <c r="M1371" s="2"/>
    </row>
    <row r="1372" spans="1:13" x14ac:dyDescent="0.2">
      <c r="A1372"/>
      <c r="B1372"/>
      <c r="C1372"/>
      <c r="D1372"/>
      <c r="E1372" s="2"/>
      <c r="F1372" s="2"/>
      <c r="G1372" s="2"/>
      <c r="H1372" s="2"/>
      <c r="I1372" s="2"/>
      <c r="J1372" s="2"/>
      <c r="K1372" s="2"/>
      <c r="L1372" s="2"/>
      <c r="M1372" s="2"/>
    </row>
    <row r="1373" spans="1:13" x14ac:dyDescent="0.2">
      <c r="A1373"/>
      <c r="B1373"/>
      <c r="C1373"/>
      <c r="D1373"/>
      <c r="E1373" s="2"/>
      <c r="F1373" s="2"/>
      <c r="G1373" s="2"/>
      <c r="H1373" s="2"/>
      <c r="I1373" s="2"/>
      <c r="J1373" s="2"/>
      <c r="K1373" s="2"/>
      <c r="L1373" s="2"/>
      <c r="M1373" s="2"/>
    </row>
    <row r="1374" spans="1:13" x14ac:dyDescent="0.2">
      <c r="A1374"/>
      <c r="B1374"/>
      <c r="C1374"/>
      <c r="D1374"/>
      <c r="E1374" s="2"/>
      <c r="F1374" s="2"/>
      <c r="G1374" s="2"/>
      <c r="H1374" s="2"/>
      <c r="I1374" s="2"/>
      <c r="J1374" s="2"/>
      <c r="K1374" s="2"/>
      <c r="L1374" s="2"/>
      <c r="M1374" s="2"/>
    </row>
    <row r="1375" spans="1:13" x14ac:dyDescent="0.2">
      <c r="A1375"/>
      <c r="B1375"/>
      <c r="C1375"/>
      <c r="D1375"/>
      <c r="E1375" s="2"/>
      <c r="F1375" s="2"/>
      <c r="G1375" s="2"/>
      <c r="H1375" s="2"/>
      <c r="I1375" s="2"/>
      <c r="J1375" s="2"/>
      <c r="K1375" s="2"/>
      <c r="L1375" s="2"/>
      <c r="M1375" s="2"/>
    </row>
    <row r="1376" spans="1:13" x14ac:dyDescent="0.2">
      <c r="A1376"/>
      <c r="B1376"/>
      <c r="C1376"/>
      <c r="D1376"/>
      <c r="E1376" s="2"/>
      <c r="F1376" s="2"/>
      <c r="G1376" s="2"/>
      <c r="H1376" s="2"/>
      <c r="I1376" s="2"/>
      <c r="J1376" s="2"/>
      <c r="K1376" s="2"/>
      <c r="L1376" s="2"/>
      <c r="M1376" s="2"/>
    </row>
    <row r="1377" spans="1:13" x14ac:dyDescent="0.2">
      <c r="A1377"/>
      <c r="B1377"/>
      <c r="C1377"/>
      <c r="D1377"/>
      <c r="E1377" s="2"/>
      <c r="F1377" s="2"/>
      <c r="G1377" s="2"/>
      <c r="H1377" s="2"/>
      <c r="I1377" s="2"/>
      <c r="J1377" s="2"/>
      <c r="K1377" s="2"/>
      <c r="L1377" s="2"/>
      <c r="M1377" s="2"/>
    </row>
    <row r="1378" spans="1:13" x14ac:dyDescent="0.2">
      <c r="A1378"/>
      <c r="B1378"/>
      <c r="C1378"/>
      <c r="D1378"/>
      <c r="E1378" s="2"/>
      <c r="F1378" s="2"/>
      <c r="G1378" s="2"/>
      <c r="H1378" s="2"/>
      <c r="I1378" s="2"/>
      <c r="J1378" s="2"/>
      <c r="K1378" s="2"/>
      <c r="L1378" s="2"/>
      <c r="M1378" s="2"/>
    </row>
    <row r="1379" spans="1:13" x14ac:dyDescent="0.2">
      <c r="A1379"/>
      <c r="B1379"/>
      <c r="C1379"/>
      <c r="D1379"/>
      <c r="E1379" s="2"/>
      <c r="F1379" s="2"/>
      <c r="G1379" s="2"/>
      <c r="H1379" s="2"/>
      <c r="I1379" s="2"/>
      <c r="J1379" s="2"/>
      <c r="K1379" s="2"/>
      <c r="L1379" s="2"/>
      <c r="M1379" s="2"/>
    </row>
    <row r="1380" spans="1:13" x14ac:dyDescent="0.2">
      <c r="A1380"/>
      <c r="B1380"/>
      <c r="C1380"/>
      <c r="D1380"/>
      <c r="E1380" s="2"/>
      <c r="F1380" s="2"/>
      <c r="G1380" s="2"/>
      <c r="H1380" s="2"/>
      <c r="I1380" s="2"/>
      <c r="J1380" s="2"/>
      <c r="K1380" s="2"/>
      <c r="L1380" s="2"/>
      <c r="M1380" s="2"/>
    </row>
    <row r="1381" spans="1:13" x14ac:dyDescent="0.2">
      <c r="A1381"/>
      <c r="B1381"/>
      <c r="C1381"/>
      <c r="D1381"/>
      <c r="E1381" s="2"/>
      <c r="F1381" s="2"/>
      <c r="G1381" s="2"/>
      <c r="H1381" s="2"/>
      <c r="I1381" s="2"/>
      <c r="J1381" s="2"/>
      <c r="K1381" s="2"/>
      <c r="L1381" s="2"/>
      <c r="M1381" s="2"/>
    </row>
    <row r="1382" spans="1:13" x14ac:dyDescent="0.2">
      <c r="A1382"/>
      <c r="B1382"/>
      <c r="C1382"/>
      <c r="D1382"/>
      <c r="E1382" s="2"/>
      <c r="F1382" s="2"/>
      <c r="G1382" s="2"/>
      <c r="H1382" s="2"/>
      <c r="I1382" s="2"/>
      <c r="J1382" s="2"/>
      <c r="K1382" s="2"/>
      <c r="L1382" s="2"/>
      <c r="M1382" s="2"/>
    </row>
    <row r="1383" spans="1:13" x14ac:dyDescent="0.2">
      <c r="A1383"/>
      <c r="B1383"/>
      <c r="C1383"/>
      <c r="D1383"/>
      <c r="E1383" s="2"/>
      <c r="F1383" s="2"/>
      <c r="G1383" s="2"/>
      <c r="H1383" s="2"/>
      <c r="I1383" s="2"/>
      <c r="J1383" s="2"/>
      <c r="K1383" s="2"/>
      <c r="L1383" s="2"/>
      <c r="M1383" s="2"/>
    </row>
    <row r="1384" spans="1:13" x14ac:dyDescent="0.2">
      <c r="A1384"/>
      <c r="B1384"/>
      <c r="C1384"/>
      <c r="D1384"/>
      <c r="E1384" s="2"/>
      <c r="F1384" s="2"/>
      <c r="G1384" s="2"/>
      <c r="H1384" s="2"/>
      <c r="I1384" s="2"/>
      <c r="J1384" s="2"/>
      <c r="K1384" s="2"/>
      <c r="L1384" s="2"/>
      <c r="M1384" s="2"/>
    </row>
    <row r="1385" spans="1:13" x14ac:dyDescent="0.2">
      <c r="A1385"/>
      <c r="B1385"/>
      <c r="C1385"/>
      <c r="D1385"/>
      <c r="E1385" s="2"/>
      <c r="F1385" s="2"/>
      <c r="G1385" s="2"/>
      <c r="H1385" s="2"/>
      <c r="I1385" s="2"/>
      <c r="J1385" s="2"/>
      <c r="K1385" s="2"/>
      <c r="L1385" s="2"/>
      <c r="M1385" s="2"/>
    </row>
    <row r="1386" spans="1:13" x14ac:dyDescent="0.2">
      <c r="A1386"/>
      <c r="B1386"/>
      <c r="C1386"/>
      <c r="D1386"/>
      <c r="E1386" s="2"/>
      <c r="F1386" s="2"/>
      <c r="G1386" s="2"/>
      <c r="H1386" s="2"/>
      <c r="I1386" s="2"/>
      <c r="J1386" s="2"/>
      <c r="K1386" s="2"/>
      <c r="L1386" s="2"/>
      <c r="M1386" s="2"/>
    </row>
    <row r="1387" spans="1:13" x14ac:dyDescent="0.2">
      <c r="A1387"/>
      <c r="B1387"/>
      <c r="C1387"/>
      <c r="D1387"/>
      <c r="E1387" s="2"/>
      <c r="F1387" s="2"/>
      <c r="G1387" s="2"/>
      <c r="H1387" s="2"/>
      <c r="I1387" s="2"/>
      <c r="J1387" s="2"/>
      <c r="K1387" s="2"/>
      <c r="L1387" s="2"/>
      <c r="M1387" s="2"/>
    </row>
    <row r="1388" spans="1:13" x14ac:dyDescent="0.2">
      <c r="A1388"/>
      <c r="B1388"/>
      <c r="C1388"/>
      <c r="D1388"/>
      <c r="E1388" s="2"/>
      <c r="F1388" s="2"/>
      <c r="G1388" s="2"/>
      <c r="H1388" s="2"/>
      <c r="I1388" s="2"/>
      <c r="J1388" s="2"/>
      <c r="K1388" s="2"/>
      <c r="L1388" s="2"/>
      <c r="M1388" s="2"/>
    </row>
    <row r="1389" spans="1:13" x14ac:dyDescent="0.2">
      <c r="A1389"/>
      <c r="B1389"/>
      <c r="C1389"/>
      <c r="D1389"/>
      <c r="E1389" s="2"/>
      <c r="F1389" s="2"/>
      <c r="G1389" s="2"/>
      <c r="H1389" s="2"/>
      <c r="I1389" s="2"/>
      <c r="J1389" s="2"/>
      <c r="K1389" s="2"/>
      <c r="L1389" s="2"/>
      <c r="M1389" s="2"/>
    </row>
    <row r="1390" spans="1:13" x14ac:dyDescent="0.2">
      <c r="A1390"/>
      <c r="B1390"/>
      <c r="C1390"/>
      <c r="D1390"/>
      <c r="E1390" s="2"/>
      <c r="F1390" s="2"/>
      <c r="G1390" s="2"/>
      <c r="H1390" s="2"/>
      <c r="I1390" s="2"/>
      <c r="J1390" s="2"/>
      <c r="K1390" s="2"/>
      <c r="L1390" s="2"/>
      <c r="M1390" s="2"/>
    </row>
    <row r="1391" spans="1:13" x14ac:dyDescent="0.2">
      <c r="A1391"/>
      <c r="B1391"/>
      <c r="C1391"/>
      <c r="D1391"/>
      <c r="E1391" s="2"/>
      <c r="F1391" s="2"/>
      <c r="G1391" s="2"/>
      <c r="H1391" s="2"/>
      <c r="I1391" s="2"/>
      <c r="J1391" s="2"/>
      <c r="K1391" s="2"/>
      <c r="L1391" s="2"/>
      <c r="M1391" s="2"/>
    </row>
    <row r="1392" spans="1:13" x14ac:dyDescent="0.2">
      <c r="A1392"/>
      <c r="B1392"/>
      <c r="C1392"/>
      <c r="D1392"/>
      <c r="E1392" s="2"/>
      <c r="F1392" s="2"/>
      <c r="G1392" s="2"/>
      <c r="H1392" s="2"/>
      <c r="I1392" s="2"/>
      <c r="J1392" s="2"/>
      <c r="K1392" s="2"/>
      <c r="L1392" s="2"/>
      <c r="M1392" s="2"/>
    </row>
    <row r="1393" spans="1:13" x14ac:dyDescent="0.2">
      <c r="A1393"/>
      <c r="B1393"/>
      <c r="C1393"/>
      <c r="D1393"/>
      <c r="E1393" s="2"/>
      <c r="F1393" s="2"/>
      <c r="G1393" s="2"/>
      <c r="H1393" s="2"/>
      <c r="I1393" s="2"/>
      <c r="J1393" s="2"/>
      <c r="K1393" s="2"/>
      <c r="L1393" s="2"/>
      <c r="M1393" s="2"/>
    </row>
    <row r="1394" spans="1:13" x14ac:dyDescent="0.2">
      <c r="A1394"/>
      <c r="B1394"/>
      <c r="C1394"/>
      <c r="D1394"/>
      <c r="E1394" s="2"/>
      <c r="F1394" s="2"/>
      <c r="G1394" s="2"/>
      <c r="H1394" s="2"/>
      <c r="I1394" s="2"/>
      <c r="J1394" s="2"/>
      <c r="K1394" s="2"/>
      <c r="L1394" s="2"/>
      <c r="M1394" s="2"/>
    </row>
    <row r="1395" spans="1:13" x14ac:dyDescent="0.2">
      <c r="A1395"/>
      <c r="B1395"/>
      <c r="C1395"/>
      <c r="D1395"/>
      <c r="E1395" s="2"/>
      <c r="F1395" s="2"/>
      <c r="G1395" s="2"/>
      <c r="H1395" s="2"/>
      <c r="I1395" s="2"/>
      <c r="J1395" s="2"/>
      <c r="K1395" s="2"/>
      <c r="L1395" s="2"/>
      <c r="M1395" s="2"/>
    </row>
    <row r="1396" spans="1:13" x14ac:dyDescent="0.2">
      <c r="A1396"/>
      <c r="B1396"/>
      <c r="C1396"/>
      <c r="D1396"/>
      <c r="E1396" s="2"/>
      <c r="F1396" s="2"/>
      <c r="G1396" s="2"/>
      <c r="H1396" s="2"/>
      <c r="I1396" s="2"/>
      <c r="J1396" s="2"/>
      <c r="K1396" s="2"/>
      <c r="L1396" s="2"/>
      <c r="M1396" s="2"/>
    </row>
    <row r="1397" spans="1:13" x14ac:dyDescent="0.2">
      <c r="A1397"/>
      <c r="B1397"/>
      <c r="C1397"/>
      <c r="D1397"/>
      <c r="E1397" s="2"/>
      <c r="F1397" s="2"/>
      <c r="G1397" s="2"/>
      <c r="H1397" s="2"/>
      <c r="I1397" s="2"/>
      <c r="J1397" s="2"/>
      <c r="K1397" s="2"/>
      <c r="L1397" s="2"/>
      <c r="M1397" s="2"/>
    </row>
    <row r="1398" spans="1:13" x14ac:dyDescent="0.2">
      <c r="A1398"/>
      <c r="B1398"/>
      <c r="C1398"/>
      <c r="D1398"/>
      <c r="E1398" s="2"/>
      <c r="F1398" s="2"/>
      <c r="G1398" s="2"/>
      <c r="H1398" s="2"/>
      <c r="I1398" s="2"/>
      <c r="J1398" s="2"/>
      <c r="K1398" s="2"/>
      <c r="L1398" s="2"/>
      <c r="M1398" s="2"/>
    </row>
    <row r="1399" spans="1:13" x14ac:dyDescent="0.2">
      <c r="A1399"/>
      <c r="B1399"/>
      <c r="C1399"/>
      <c r="D1399"/>
      <c r="E1399" s="2"/>
      <c r="F1399" s="2"/>
      <c r="G1399" s="2"/>
      <c r="H1399" s="2"/>
      <c r="I1399" s="2"/>
      <c r="J1399" s="2"/>
      <c r="K1399" s="2"/>
      <c r="L1399" s="2"/>
      <c r="M1399" s="2"/>
    </row>
    <row r="1400" spans="1:13" x14ac:dyDescent="0.2">
      <c r="A1400"/>
      <c r="B1400"/>
      <c r="C1400"/>
      <c r="D1400"/>
      <c r="E1400" s="2"/>
      <c r="F1400" s="2"/>
      <c r="G1400" s="2"/>
      <c r="H1400" s="2"/>
      <c r="I1400" s="2"/>
      <c r="J1400" s="2"/>
      <c r="K1400" s="2"/>
      <c r="L1400" s="2"/>
      <c r="M1400" s="2"/>
    </row>
    <row r="1401" spans="1:13" x14ac:dyDescent="0.2">
      <c r="A1401"/>
      <c r="B1401"/>
      <c r="C1401"/>
      <c r="D1401"/>
      <c r="E1401" s="2"/>
      <c r="F1401" s="2"/>
      <c r="G1401" s="2"/>
      <c r="H1401" s="2"/>
      <c r="I1401" s="2"/>
      <c r="J1401" s="2"/>
      <c r="K1401" s="2"/>
      <c r="L1401" s="2"/>
      <c r="M1401" s="2"/>
    </row>
    <row r="1402" spans="1:13" x14ac:dyDescent="0.2">
      <c r="A1402"/>
      <c r="B1402"/>
      <c r="C1402"/>
      <c r="D1402"/>
      <c r="E1402" s="2"/>
      <c r="F1402" s="2"/>
      <c r="G1402" s="2"/>
      <c r="H1402" s="2"/>
      <c r="I1402" s="2"/>
      <c r="J1402" s="2"/>
      <c r="K1402" s="2"/>
      <c r="L1402" s="2"/>
      <c r="M1402" s="2"/>
    </row>
    <row r="1403" spans="1:13" x14ac:dyDescent="0.2">
      <c r="A1403"/>
      <c r="B1403"/>
      <c r="C1403"/>
      <c r="D1403"/>
      <c r="E1403" s="2"/>
      <c r="F1403" s="2"/>
      <c r="G1403" s="2"/>
      <c r="H1403" s="2"/>
      <c r="I1403" s="2"/>
      <c r="J1403" s="2"/>
      <c r="K1403" s="2"/>
      <c r="L1403" s="2"/>
      <c r="M1403" s="2"/>
    </row>
    <row r="1404" spans="1:13" x14ac:dyDescent="0.2">
      <c r="A1404"/>
      <c r="B1404"/>
      <c r="C1404"/>
      <c r="D1404"/>
      <c r="E1404" s="2"/>
      <c r="F1404" s="2"/>
      <c r="G1404" s="2"/>
      <c r="H1404" s="2"/>
      <c r="I1404" s="2"/>
      <c r="J1404" s="2"/>
      <c r="K1404" s="2"/>
      <c r="L1404" s="2"/>
      <c r="M1404" s="2"/>
    </row>
    <row r="1405" spans="1:13" x14ac:dyDescent="0.2">
      <c r="A1405"/>
      <c r="B1405"/>
      <c r="C1405"/>
      <c r="D1405"/>
      <c r="E1405" s="2"/>
      <c r="F1405" s="2"/>
      <c r="G1405" s="2"/>
      <c r="H1405" s="2"/>
      <c r="I1405" s="2"/>
      <c r="J1405" s="2"/>
      <c r="K1405" s="2"/>
      <c r="L1405" s="2"/>
      <c r="M1405" s="2"/>
    </row>
    <row r="1406" spans="1:13" x14ac:dyDescent="0.2">
      <c r="A1406"/>
      <c r="B1406"/>
      <c r="C1406"/>
      <c r="D1406"/>
      <c r="E1406" s="2"/>
      <c r="F1406" s="2"/>
      <c r="G1406" s="2"/>
      <c r="H1406" s="2"/>
      <c r="I1406" s="2"/>
      <c r="J1406" s="2"/>
      <c r="K1406" s="2"/>
      <c r="L1406" s="2"/>
      <c r="M1406" s="2"/>
    </row>
    <row r="1407" spans="1:13" x14ac:dyDescent="0.2">
      <c r="A1407"/>
      <c r="B1407"/>
      <c r="C1407"/>
      <c r="D1407"/>
      <c r="E1407" s="2"/>
      <c r="F1407" s="2"/>
      <c r="G1407" s="2"/>
      <c r="H1407" s="2"/>
      <c r="I1407" s="2"/>
      <c r="J1407" s="2"/>
      <c r="K1407" s="2"/>
      <c r="L1407" s="2"/>
      <c r="M1407" s="2"/>
    </row>
    <row r="1408" spans="1:13" x14ac:dyDescent="0.2">
      <c r="A1408"/>
      <c r="B1408"/>
      <c r="C1408"/>
      <c r="D1408"/>
      <c r="E1408" s="2"/>
      <c r="F1408" s="2"/>
      <c r="G1408" s="2"/>
      <c r="H1408" s="2"/>
      <c r="I1408" s="2"/>
      <c r="J1408" s="2"/>
      <c r="K1408" s="2"/>
      <c r="L1408" s="2"/>
      <c r="M1408" s="2"/>
    </row>
    <row r="1409" spans="1:13" x14ac:dyDescent="0.2">
      <c r="A1409"/>
      <c r="B1409"/>
      <c r="C1409"/>
      <c r="D1409"/>
      <c r="E1409" s="2"/>
      <c r="F1409" s="2"/>
      <c r="G1409" s="2"/>
      <c r="H1409" s="2"/>
      <c r="I1409" s="2"/>
      <c r="J1409" s="2"/>
      <c r="K1409" s="2"/>
      <c r="L1409" s="2"/>
      <c r="M1409" s="2"/>
    </row>
    <row r="1410" spans="1:13" x14ac:dyDescent="0.2">
      <c r="A1410"/>
      <c r="B1410"/>
      <c r="C1410"/>
      <c r="D1410"/>
      <c r="E1410" s="2"/>
      <c r="F1410" s="2"/>
      <c r="G1410" s="2"/>
      <c r="H1410" s="2"/>
      <c r="I1410" s="2"/>
      <c r="J1410" s="2"/>
      <c r="K1410" s="2"/>
      <c r="L1410" s="2"/>
      <c r="M1410" s="2"/>
    </row>
    <row r="1411" spans="1:13" x14ac:dyDescent="0.2">
      <c r="A1411"/>
      <c r="B1411"/>
      <c r="C1411"/>
      <c r="D1411"/>
      <c r="E1411" s="2"/>
      <c r="F1411" s="2"/>
      <c r="G1411" s="2"/>
      <c r="H1411" s="2"/>
      <c r="I1411" s="2"/>
      <c r="J1411" s="2"/>
      <c r="K1411" s="2"/>
      <c r="L1411" s="2"/>
      <c r="M1411" s="2"/>
    </row>
    <row r="1412" spans="1:13" x14ac:dyDescent="0.2">
      <c r="A1412"/>
      <c r="B1412"/>
      <c r="C1412"/>
      <c r="D1412"/>
      <c r="E1412" s="2"/>
      <c r="F1412" s="2"/>
      <c r="G1412" s="2"/>
      <c r="H1412" s="2"/>
      <c r="I1412" s="2"/>
      <c r="J1412" s="2"/>
      <c r="K1412" s="2"/>
      <c r="L1412" s="2"/>
      <c r="M1412" s="2"/>
    </row>
    <row r="1413" spans="1:13" x14ac:dyDescent="0.2">
      <c r="A1413"/>
      <c r="B1413"/>
      <c r="C1413"/>
      <c r="D1413"/>
      <c r="E1413" s="2"/>
      <c r="F1413" s="2"/>
      <c r="G1413" s="2"/>
      <c r="H1413" s="2"/>
      <c r="I1413" s="2"/>
      <c r="J1413" s="2"/>
      <c r="K1413" s="2"/>
      <c r="L1413" s="2"/>
      <c r="M1413" s="2"/>
    </row>
    <row r="1414" spans="1:13" x14ac:dyDescent="0.2">
      <c r="A1414"/>
      <c r="B1414"/>
      <c r="C1414"/>
      <c r="D1414"/>
      <c r="E1414" s="2"/>
      <c r="F1414" s="2"/>
      <c r="G1414" s="2"/>
      <c r="H1414" s="2"/>
      <c r="I1414" s="2"/>
      <c r="J1414" s="2"/>
      <c r="K1414" s="2"/>
      <c r="L1414" s="2"/>
      <c r="M1414" s="2"/>
    </row>
    <row r="1415" spans="1:13" x14ac:dyDescent="0.2">
      <c r="A1415"/>
      <c r="B1415"/>
      <c r="C1415"/>
      <c r="D1415"/>
      <c r="E1415" s="2"/>
      <c r="F1415" s="2"/>
      <c r="G1415" s="2"/>
      <c r="H1415" s="2"/>
      <c r="I1415" s="2"/>
      <c r="J1415" s="2"/>
      <c r="K1415" s="2"/>
      <c r="L1415" s="2"/>
      <c r="M1415" s="2"/>
    </row>
    <row r="1416" spans="1:13" x14ac:dyDescent="0.2">
      <c r="A1416"/>
      <c r="B1416"/>
      <c r="C1416"/>
      <c r="D1416"/>
      <c r="E1416" s="2"/>
      <c r="F1416" s="2"/>
      <c r="G1416" s="2"/>
      <c r="H1416" s="2"/>
      <c r="I1416" s="2"/>
      <c r="J1416" s="2"/>
      <c r="K1416" s="2"/>
      <c r="L1416" s="2"/>
      <c r="M1416" s="2"/>
    </row>
    <row r="1417" spans="1:13" x14ac:dyDescent="0.2">
      <c r="A1417"/>
      <c r="B1417"/>
      <c r="C1417"/>
      <c r="D1417"/>
      <c r="E1417" s="2"/>
      <c r="F1417" s="2"/>
      <c r="G1417" s="2"/>
      <c r="H1417" s="2"/>
      <c r="I1417" s="2"/>
      <c r="J1417" s="2"/>
      <c r="K1417" s="2"/>
      <c r="L1417" s="2"/>
      <c r="M1417" s="2"/>
    </row>
    <row r="1418" spans="1:13" x14ac:dyDescent="0.2">
      <c r="A1418"/>
      <c r="B1418"/>
      <c r="C1418"/>
      <c r="D1418"/>
      <c r="E1418" s="2"/>
      <c r="F1418" s="2"/>
      <c r="G1418" s="2"/>
      <c r="H1418" s="2"/>
      <c r="I1418" s="2"/>
      <c r="J1418" s="2"/>
      <c r="K1418" s="2"/>
      <c r="L1418" s="2"/>
      <c r="M1418" s="2"/>
    </row>
    <row r="1419" spans="1:13" x14ac:dyDescent="0.2">
      <c r="A1419"/>
      <c r="B1419"/>
      <c r="C1419"/>
      <c r="D1419"/>
      <c r="E1419" s="2"/>
      <c r="F1419" s="2"/>
      <c r="G1419" s="2"/>
      <c r="H1419" s="2"/>
      <c r="I1419" s="2"/>
      <c r="J1419" s="2"/>
      <c r="K1419" s="2"/>
      <c r="L1419" s="2"/>
      <c r="M1419" s="2"/>
    </row>
    <row r="1420" spans="1:13" x14ac:dyDescent="0.2">
      <c r="A1420"/>
      <c r="B1420"/>
      <c r="C1420"/>
      <c r="D1420"/>
      <c r="E1420" s="2"/>
      <c r="F1420" s="2"/>
      <c r="G1420" s="2"/>
      <c r="H1420" s="2"/>
      <c r="I1420" s="2"/>
      <c r="J1420" s="2"/>
      <c r="K1420" s="2"/>
      <c r="L1420" s="2"/>
      <c r="M1420" s="2"/>
    </row>
    <row r="1421" spans="1:13" x14ac:dyDescent="0.2">
      <c r="A1421"/>
      <c r="B1421"/>
      <c r="C1421"/>
      <c r="D1421"/>
      <c r="E1421" s="2"/>
      <c r="F1421" s="2"/>
      <c r="G1421" s="2"/>
      <c r="H1421" s="2"/>
      <c r="I1421" s="2"/>
      <c r="J1421" s="2"/>
      <c r="K1421" s="2"/>
      <c r="L1421" s="2"/>
      <c r="M1421" s="2"/>
    </row>
    <row r="1422" spans="1:13" x14ac:dyDescent="0.2">
      <c r="A1422"/>
      <c r="B1422"/>
      <c r="C1422"/>
      <c r="D1422"/>
      <c r="E1422" s="2"/>
      <c r="F1422" s="2"/>
      <c r="G1422" s="2"/>
      <c r="H1422" s="2"/>
      <c r="I1422" s="2"/>
      <c r="J1422" s="2"/>
      <c r="K1422" s="2"/>
      <c r="L1422" s="2"/>
      <c r="M1422" s="2"/>
    </row>
    <row r="1423" spans="1:13" x14ac:dyDescent="0.2">
      <c r="A1423"/>
      <c r="B1423"/>
      <c r="C1423"/>
      <c r="D1423"/>
      <c r="E1423" s="2"/>
      <c r="F1423" s="2"/>
      <c r="G1423" s="2"/>
      <c r="H1423" s="2"/>
      <c r="I1423" s="2"/>
      <c r="J1423" s="2"/>
      <c r="K1423" s="2"/>
      <c r="L1423" s="2"/>
      <c r="M1423" s="2"/>
    </row>
    <row r="1424" spans="1:13" x14ac:dyDescent="0.2">
      <c r="A1424"/>
      <c r="B1424"/>
      <c r="C1424"/>
      <c r="D1424"/>
      <c r="E1424" s="2"/>
      <c r="F1424" s="2"/>
      <c r="G1424" s="2"/>
      <c r="H1424" s="2"/>
      <c r="I1424" s="2"/>
      <c r="J1424" s="2"/>
      <c r="K1424" s="2"/>
      <c r="L1424" s="2"/>
      <c r="M1424" s="2"/>
    </row>
    <row r="1425" spans="1:13" x14ac:dyDescent="0.2">
      <c r="A1425"/>
      <c r="B1425"/>
      <c r="C1425"/>
      <c r="D1425"/>
      <c r="E1425" s="2"/>
      <c r="F1425" s="2"/>
      <c r="G1425" s="2"/>
      <c r="H1425" s="2"/>
      <c r="I1425" s="2"/>
      <c r="J1425" s="2"/>
      <c r="K1425" s="2"/>
      <c r="L1425" s="2"/>
      <c r="M1425" s="2"/>
    </row>
    <row r="1426" spans="1:13" x14ac:dyDescent="0.2">
      <c r="A1426"/>
      <c r="B1426"/>
      <c r="C1426"/>
      <c r="D1426"/>
      <c r="E1426" s="2"/>
      <c r="F1426" s="2"/>
      <c r="G1426" s="2"/>
      <c r="H1426" s="2"/>
      <c r="I1426" s="2"/>
      <c r="J1426" s="2"/>
      <c r="K1426" s="2"/>
      <c r="L1426" s="2"/>
      <c r="M1426" s="2"/>
    </row>
    <row r="1427" spans="1:13" x14ac:dyDescent="0.2">
      <c r="A1427"/>
      <c r="B1427"/>
      <c r="C1427"/>
      <c r="D1427"/>
      <c r="E1427" s="2"/>
      <c r="F1427" s="2"/>
      <c r="G1427" s="2"/>
      <c r="H1427" s="2"/>
      <c r="I1427" s="2"/>
      <c r="J1427" s="2"/>
      <c r="K1427" s="2"/>
      <c r="L1427" s="2"/>
      <c r="M1427" s="2"/>
    </row>
    <row r="1428" spans="1:13" x14ac:dyDescent="0.2">
      <c r="A1428"/>
      <c r="B1428"/>
      <c r="C1428"/>
      <c r="D1428"/>
      <c r="E1428" s="2"/>
      <c r="F1428" s="2"/>
      <c r="G1428" s="2"/>
      <c r="H1428" s="2"/>
      <c r="I1428" s="2"/>
      <c r="J1428" s="2"/>
      <c r="K1428" s="2"/>
      <c r="L1428" s="2"/>
      <c r="M1428" s="2"/>
    </row>
    <row r="1429" spans="1:13" x14ac:dyDescent="0.2">
      <c r="A1429"/>
      <c r="B1429"/>
      <c r="C1429"/>
      <c r="D1429"/>
      <c r="E1429" s="2"/>
      <c r="F1429" s="2"/>
      <c r="G1429" s="2"/>
      <c r="H1429" s="2"/>
      <c r="I1429" s="2"/>
      <c r="J1429" s="2"/>
      <c r="K1429" s="2"/>
      <c r="L1429" s="2"/>
      <c r="M1429" s="2"/>
    </row>
    <row r="1430" spans="1:13" x14ac:dyDescent="0.2">
      <c r="A1430"/>
      <c r="B1430"/>
      <c r="C1430"/>
      <c r="D1430"/>
      <c r="E1430" s="2"/>
      <c r="F1430" s="2"/>
      <c r="G1430" s="2"/>
      <c r="H1430" s="2"/>
      <c r="I1430" s="2"/>
      <c r="J1430" s="2"/>
      <c r="K1430" s="2"/>
      <c r="L1430" s="2"/>
      <c r="M1430" s="2"/>
    </row>
    <row r="1431" spans="1:13" x14ac:dyDescent="0.2">
      <c r="A1431"/>
      <c r="B1431"/>
      <c r="C1431"/>
      <c r="D1431"/>
      <c r="E1431" s="2"/>
      <c r="F1431" s="2"/>
      <c r="G1431" s="2"/>
      <c r="H1431" s="2"/>
      <c r="I1431" s="2"/>
      <c r="J1431" s="2"/>
      <c r="K1431" s="2"/>
      <c r="L1431" s="2"/>
      <c r="M1431" s="2"/>
    </row>
    <row r="1432" spans="1:13" x14ac:dyDescent="0.2">
      <c r="A1432"/>
      <c r="B1432"/>
      <c r="C1432"/>
      <c r="D1432"/>
      <c r="E1432" s="2"/>
      <c r="F1432" s="2"/>
      <c r="G1432" s="2"/>
      <c r="H1432" s="2"/>
      <c r="I1432" s="2"/>
      <c r="J1432" s="2"/>
      <c r="K1432" s="2"/>
      <c r="L1432" s="2"/>
      <c r="M1432" s="2"/>
    </row>
    <row r="1433" spans="1:13" x14ac:dyDescent="0.2">
      <c r="A1433"/>
      <c r="B1433"/>
      <c r="C1433"/>
      <c r="D1433"/>
      <c r="E1433" s="2"/>
      <c r="F1433" s="2"/>
      <c r="G1433" s="2"/>
      <c r="H1433" s="2"/>
      <c r="I1433" s="2"/>
      <c r="J1433" s="2"/>
      <c r="K1433" s="2"/>
      <c r="L1433" s="2"/>
      <c r="M1433" s="2"/>
    </row>
    <row r="1434" spans="1:13" x14ac:dyDescent="0.2">
      <c r="A1434"/>
      <c r="B1434"/>
      <c r="C1434"/>
      <c r="D1434"/>
      <c r="E1434" s="2"/>
      <c r="F1434" s="2"/>
      <c r="G1434" s="2"/>
      <c r="H1434" s="2"/>
      <c r="I1434" s="2"/>
      <c r="J1434" s="2"/>
      <c r="K1434" s="2"/>
      <c r="L1434" s="2"/>
      <c r="M1434" s="2"/>
    </row>
    <row r="1435" spans="1:13" x14ac:dyDescent="0.2">
      <c r="A1435"/>
      <c r="B1435"/>
      <c r="C1435"/>
      <c r="D1435"/>
      <c r="E1435" s="2"/>
      <c r="F1435" s="2"/>
      <c r="G1435" s="2"/>
      <c r="H1435" s="2"/>
      <c r="I1435" s="2"/>
      <c r="J1435" s="2"/>
      <c r="K1435" s="2"/>
      <c r="L1435" s="2"/>
      <c r="M1435" s="2"/>
    </row>
    <row r="1436" spans="1:13" x14ac:dyDescent="0.2">
      <c r="A1436"/>
      <c r="B1436"/>
      <c r="C1436"/>
      <c r="D1436"/>
      <c r="E1436" s="2"/>
      <c r="F1436" s="2"/>
      <c r="G1436" s="2"/>
      <c r="H1436" s="2"/>
      <c r="I1436" s="2"/>
      <c r="J1436" s="2"/>
      <c r="K1436" s="2"/>
      <c r="L1436" s="2"/>
      <c r="M1436" s="2"/>
    </row>
    <row r="1437" spans="1:13" x14ac:dyDescent="0.2">
      <c r="A1437"/>
      <c r="B1437"/>
      <c r="C1437"/>
      <c r="D1437"/>
      <c r="E1437" s="2"/>
      <c r="F1437" s="2"/>
      <c r="G1437" s="2"/>
      <c r="H1437" s="2"/>
      <c r="I1437" s="2"/>
      <c r="J1437" s="2"/>
      <c r="K1437" s="2"/>
      <c r="L1437" s="2"/>
      <c r="M1437" s="2"/>
    </row>
    <row r="1438" spans="1:13" x14ac:dyDescent="0.2">
      <c r="A1438"/>
      <c r="B1438"/>
      <c r="C1438"/>
      <c r="D1438"/>
      <c r="E1438" s="2"/>
      <c r="F1438" s="2"/>
      <c r="G1438" s="2"/>
      <c r="H1438" s="2"/>
      <c r="I1438" s="2"/>
      <c r="J1438" s="2"/>
      <c r="K1438" s="2"/>
      <c r="L1438" s="2"/>
      <c r="M1438" s="2"/>
    </row>
    <row r="1439" spans="1:13" x14ac:dyDescent="0.2">
      <c r="A1439"/>
      <c r="B1439"/>
      <c r="C1439"/>
      <c r="D1439"/>
      <c r="E1439" s="2"/>
      <c r="F1439" s="2"/>
      <c r="G1439" s="2"/>
      <c r="H1439" s="2"/>
      <c r="I1439" s="2"/>
      <c r="J1439" s="2"/>
      <c r="K1439" s="2"/>
      <c r="L1439" s="2"/>
      <c r="M1439" s="2"/>
    </row>
    <row r="1440" spans="1:13" x14ac:dyDescent="0.2">
      <c r="A1440"/>
      <c r="B1440"/>
      <c r="C1440"/>
      <c r="D1440"/>
      <c r="E1440" s="2"/>
      <c r="F1440" s="2"/>
      <c r="G1440" s="2"/>
      <c r="H1440" s="2"/>
      <c r="I1440" s="2"/>
      <c r="J1440" s="2"/>
      <c r="K1440" s="2"/>
      <c r="L1440" s="2"/>
      <c r="M1440" s="2"/>
    </row>
    <row r="1441" spans="1:13" x14ac:dyDescent="0.2">
      <c r="A1441"/>
      <c r="B1441"/>
      <c r="C1441"/>
      <c r="D1441"/>
      <c r="E1441" s="2"/>
      <c r="F1441" s="2"/>
      <c r="G1441" s="2"/>
      <c r="H1441" s="2"/>
      <c r="I1441" s="2"/>
      <c r="J1441" s="2"/>
      <c r="K1441" s="2"/>
      <c r="L1441" s="2"/>
      <c r="M1441" s="2"/>
    </row>
    <row r="1442" spans="1:13" x14ac:dyDescent="0.2">
      <c r="A1442"/>
      <c r="B1442"/>
      <c r="C1442"/>
      <c r="D1442"/>
      <c r="E1442" s="2"/>
      <c r="F1442" s="2"/>
      <c r="G1442" s="2"/>
      <c r="H1442" s="2"/>
      <c r="I1442" s="2"/>
      <c r="J1442" s="2"/>
      <c r="K1442" s="2"/>
      <c r="L1442" s="2"/>
      <c r="M1442" s="2"/>
    </row>
    <row r="1443" spans="1:13" x14ac:dyDescent="0.2">
      <c r="A1443"/>
      <c r="B1443"/>
      <c r="C1443"/>
      <c r="D1443"/>
      <c r="E1443" s="2"/>
      <c r="F1443" s="2"/>
      <c r="G1443" s="2"/>
      <c r="H1443" s="2"/>
      <c r="I1443" s="2"/>
      <c r="J1443" s="2"/>
      <c r="K1443" s="2"/>
      <c r="L1443" s="2"/>
      <c r="M1443" s="2"/>
    </row>
    <row r="1444" spans="1:13" x14ac:dyDescent="0.2">
      <c r="A1444"/>
      <c r="B1444"/>
      <c r="C1444"/>
      <c r="D1444"/>
      <c r="E1444" s="2"/>
      <c r="F1444" s="2"/>
      <c r="G1444" s="2"/>
      <c r="H1444" s="2"/>
      <c r="I1444" s="2"/>
      <c r="J1444" s="2"/>
      <c r="K1444" s="2"/>
      <c r="L1444" s="2"/>
      <c r="M1444" s="2"/>
    </row>
    <row r="1445" spans="1:13" x14ac:dyDescent="0.2">
      <c r="A1445"/>
      <c r="B1445"/>
      <c r="C1445"/>
      <c r="D1445"/>
      <c r="E1445" s="2"/>
      <c r="F1445" s="2"/>
      <c r="G1445" s="2"/>
      <c r="H1445" s="2"/>
      <c r="I1445" s="2"/>
      <c r="J1445" s="2"/>
      <c r="K1445" s="2"/>
      <c r="L1445" s="2"/>
      <c r="M1445" s="2"/>
    </row>
    <row r="1446" spans="1:13" x14ac:dyDescent="0.2">
      <c r="A1446"/>
      <c r="B1446"/>
      <c r="C1446"/>
      <c r="D1446"/>
      <c r="E1446" s="2"/>
      <c r="F1446" s="2"/>
      <c r="G1446" s="2"/>
      <c r="H1446" s="2"/>
      <c r="I1446" s="2"/>
      <c r="J1446" s="2"/>
      <c r="K1446" s="2"/>
      <c r="L1446" s="2"/>
      <c r="M1446" s="2"/>
    </row>
    <row r="1447" spans="1:13" x14ac:dyDescent="0.2">
      <c r="A1447"/>
      <c r="B1447"/>
      <c r="C1447"/>
      <c r="D1447"/>
      <c r="E1447" s="2"/>
      <c r="F1447" s="2"/>
      <c r="G1447" s="2"/>
      <c r="H1447" s="2"/>
      <c r="I1447" s="2"/>
      <c r="J1447" s="2"/>
      <c r="K1447" s="2"/>
      <c r="L1447" s="2"/>
      <c r="M1447" s="2"/>
    </row>
    <row r="1448" spans="1:13" x14ac:dyDescent="0.2">
      <c r="A1448"/>
      <c r="B1448"/>
      <c r="C1448"/>
      <c r="D1448"/>
      <c r="E1448" s="2"/>
      <c r="F1448" s="2"/>
      <c r="G1448" s="2"/>
      <c r="H1448" s="2"/>
      <c r="I1448" s="2"/>
      <c r="J1448" s="2"/>
      <c r="K1448" s="2"/>
      <c r="L1448" s="2"/>
      <c r="M1448" s="2"/>
    </row>
    <row r="1449" spans="1:13" x14ac:dyDescent="0.2">
      <c r="A1449"/>
      <c r="B1449"/>
      <c r="C1449"/>
      <c r="D1449"/>
      <c r="E1449" s="2"/>
      <c r="F1449" s="2"/>
      <c r="G1449" s="2"/>
      <c r="H1449" s="2"/>
      <c r="I1449" s="2"/>
      <c r="J1449" s="2"/>
      <c r="K1449" s="2"/>
      <c r="L1449" s="2"/>
      <c r="M1449" s="2"/>
    </row>
    <row r="1450" spans="1:13" x14ac:dyDescent="0.2">
      <c r="A1450"/>
      <c r="B1450"/>
      <c r="C1450"/>
      <c r="D1450"/>
      <c r="E1450" s="2"/>
      <c r="F1450" s="2"/>
      <c r="G1450" s="2"/>
      <c r="H1450" s="2"/>
      <c r="I1450" s="2"/>
      <c r="J1450" s="2"/>
      <c r="K1450" s="2"/>
      <c r="L1450" s="2"/>
      <c r="M1450" s="2"/>
    </row>
    <row r="1451" spans="1:13" x14ac:dyDescent="0.2">
      <c r="A1451"/>
      <c r="B1451"/>
      <c r="C1451"/>
      <c r="D1451"/>
      <c r="E1451" s="2"/>
      <c r="F1451" s="2"/>
      <c r="G1451" s="2"/>
      <c r="H1451" s="2"/>
      <c r="I1451" s="2"/>
      <c r="J1451" s="2"/>
      <c r="K1451" s="2"/>
      <c r="L1451" s="2"/>
      <c r="M1451" s="2"/>
    </row>
    <row r="1452" spans="1:13" x14ac:dyDescent="0.2">
      <c r="A1452"/>
      <c r="B1452"/>
      <c r="C1452"/>
      <c r="D1452"/>
      <c r="E1452" s="2"/>
      <c r="F1452" s="2"/>
      <c r="G1452" s="2"/>
      <c r="H1452" s="2"/>
      <c r="I1452" s="2"/>
      <c r="J1452" s="2"/>
      <c r="K1452" s="2"/>
      <c r="L1452" s="2"/>
      <c r="M1452" s="2"/>
    </row>
    <row r="1453" spans="1:13" x14ac:dyDescent="0.2">
      <c r="A1453"/>
      <c r="B1453"/>
      <c r="C1453"/>
      <c r="D1453"/>
      <c r="E1453" s="2"/>
      <c r="F1453" s="2"/>
      <c r="G1453" s="2"/>
      <c r="H1453" s="2"/>
      <c r="I1453" s="2"/>
      <c r="J1453" s="2"/>
      <c r="K1453" s="2"/>
      <c r="L1453" s="2"/>
      <c r="M1453" s="2"/>
    </row>
    <row r="1454" spans="1:13" x14ac:dyDescent="0.2">
      <c r="A1454"/>
      <c r="B1454"/>
      <c r="C1454"/>
      <c r="D1454"/>
      <c r="E1454" s="2"/>
      <c r="F1454" s="2"/>
      <c r="G1454" s="2"/>
      <c r="H1454" s="2"/>
      <c r="I1454" s="2"/>
      <c r="J1454" s="2"/>
      <c r="K1454" s="2"/>
      <c r="L1454" s="2"/>
      <c r="M1454" s="2"/>
    </row>
    <row r="1455" spans="1:13" x14ac:dyDescent="0.2">
      <c r="A1455"/>
      <c r="B1455"/>
      <c r="C1455"/>
      <c r="D1455"/>
      <c r="E1455" s="2"/>
      <c r="F1455" s="2"/>
      <c r="G1455" s="2"/>
      <c r="H1455" s="2"/>
      <c r="I1455" s="2"/>
      <c r="J1455" s="2"/>
      <c r="K1455" s="2"/>
      <c r="L1455" s="2"/>
      <c r="M1455" s="2"/>
    </row>
    <row r="1456" spans="1:13" x14ac:dyDescent="0.2">
      <c r="A1456"/>
      <c r="B1456"/>
      <c r="C1456"/>
      <c r="D1456"/>
      <c r="E1456" s="2"/>
      <c r="F1456" s="2"/>
      <c r="G1456" s="2"/>
      <c r="H1456" s="2"/>
      <c r="I1456" s="2"/>
      <c r="J1456" s="2"/>
      <c r="K1456" s="2"/>
      <c r="L1456" s="2"/>
      <c r="M1456" s="2"/>
    </row>
    <row r="1457" spans="1:13" x14ac:dyDescent="0.2">
      <c r="A1457"/>
      <c r="B1457"/>
      <c r="C1457"/>
      <c r="D1457"/>
      <c r="E1457" s="2"/>
      <c r="F1457" s="2"/>
      <c r="G1457" s="2"/>
      <c r="H1457" s="2"/>
      <c r="I1457" s="2"/>
      <c r="J1457" s="2"/>
      <c r="K1457" s="2"/>
      <c r="L1457" s="2"/>
      <c r="M1457" s="2"/>
    </row>
    <row r="1458" spans="1:13" x14ac:dyDescent="0.2">
      <c r="A1458"/>
      <c r="B1458"/>
      <c r="C1458"/>
      <c r="D1458"/>
      <c r="E1458" s="2"/>
      <c r="F1458" s="2"/>
      <c r="G1458" s="2"/>
      <c r="H1458" s="2"/>
      <c r="I1458" s="2"/>
      <c r="J1458" s="2"/>
      <c r="K1458" s="2"/>
      <c r="L1458" s="2"/>
      <c r="M1458" s="2"/>
    </row>
    <row r="1459" spans="1:13" x14ac:dyDescent="0.2">
      <c r="A1459"/>
      <c r="B1459"/>
      <c r="C1459"/>
      <c r="D1459"/>
      <c r="E1459" s="2"/>
      <c r="F1459" s="2"/>
      <c r="G1459" s="2"/>
      <c r="H1459" s="2"/>
      <c r="I1459" s="2"/>
      <c r="J1459" s="2"/>
      <c r="K1459" s="2"/>
      <c r="L1459" s="2"/>
      <c r="M1459" s="2"/>
    </row>
    <row r="1460" spans="1:13" x14ac:dyDescent="0.2">
      <c r="A1460"/>
      <c r="B1460"/>
      <c r="C1460"/>
      <c r="D1460"/>
      <c r="E1460" s="2"/>
      <c r="F1460" s="2"/>
      <c r="G1460" s="2"/>
      <c r="H1460" s="2"/>
      <c r="I1460" s="2"/>
      <c r="J1460" s="2"/>
      <c r="K1460" s="2"/>
      <c r="L1460" s="2"/>
      <c r="M1460" s="2"/>
    </row>
    <row r="1461" spans="1:13" x14ac:dyDescent="0.2">
      <c r="A1461"/>
      <c r="B1461"/>
      <c r="C1461"/>
      <c r="D1461"/>
      <c r="E1461" s="2"/>
      <c r="F1461" s="2"/>
      <c r="G1461" s="2"/>
      <c r="H1461" s="2"/>
      <c r="I1461" s="2"/>
      <c r="J1461" s="2"/>
      <c r="K1461" s="2"/>
      <c r="L1461" s="2"/>
      <c r="M1461" s="2"/>
    </row>
    <row r="1462" spans="1:13" x14ac:dyDescent="0.2">
      <c r="A1462"/>
      <c r="B1462"/>
      <c r="C1462"/>
      <c r="D1462"/>
      <c r="E1462" s="2"/>
      <c r="F1462" s="2"/>
      <c r="G1462" s="2"/>
      <c r="H1462" s="2"/>
      <c r="I1462" s="2"/>
      <c r="J1462" s="2"/>
      <c r="K1462" s="2"/>
      <c r="L1462" s="2"/>
      <c r="M1462" s="2"/>
    </row>
    <row r="1463" spans="1:13" x14ac:dyDescent="0.2">
      <c r="A1463"/>
      <c r="B1463"/>
      <c r="C1463"/>
      <c r="D1463"/>
      <c r="E1463" s="2"/>
      <c r="F1463" s="2"/>
      <c r="G1463" s="2"/>
      <c r="H1463" s="2"/>
      <c r="I1463" s="2"/>
      <c r="J1463" s="2"/>
      <c r="K1463" s="2"/>
      <c r="L1463" s="2"/>
      <c r="M1463" s="2"/>
    </row>
    <row r="1464" spans="1:13" x14ac:dyDescent="0.2">
      <c r="A1464"/>
      <c r="B1464"/>
      <c r="C1464"/>
      <c r="D1464"/>
      <c r="E1464" s="2"/>
      <c r="F1464" s="2"/>
      <c r="G1464" s="2"/>
      <c r="H1464" s="2"/>
      <c r="I1464" s="2"/>
      <c r="J1464" s="2"/>
      <c r="K1464" s="2"/>
      <c r="L1464" s="2"/>
      <c r="M1464" s="2"/>
    </row>
    <row r="1465" spans="1:13" x14ac:dyDescent="0.2">
      <c r="A1465"/>
      <c r="B1465"/>
      <c r="C1465"/>
      <c r="D1465"/>
      <c r="E1465" s="2"/>
      <c r="F1465" s="2"/>
      <c r="G1465" s="2"/>
      <c r="H1465" s="2"/>
      <c r="I1465" s="2"/>
      <c r="J1465" s="2"/>
      <c r="K1465" s="2"/>
      <c r="L1465" s="2"/>
      <c r="M1465" s="2"/>
    </row>
    <row r="1466" spans="1:13" x14ac:dyDescent="0.2">
      <c r="A1466"/>
      <c r="B1466"/>
      <c r="C1466"/>
      <c r="D1466"/>
      <c r="E1466" s="2"/>
      <c r="F1466" s="2"/>
      <c r="G1466" s="2"/>
      <c r="H1466" s="2"/>
      <c r="I1466" s="2"/>
      <c r="J1466" s="2"/>
      <c r="K1466" s="2"/>
      <c r="L1466" s="2"/>
      <c r="M1466" s="2"/>
    </row>
    <row r="1467" spans="1:13" x14ac:dyDescent="0.2">
      <c r="A1467"/>
      <c r="B1467"/>
      <c r="C1467"/>
      <c r="D1467"/>
      <c r="E1467" s="2"/>
      <c r="F1467" s="2"/>
      <c r="G1467" s="2"/>
      <c r="H1467" s="2"/>
      <c r="I1467" s="2"/>
      <c r="J1467" s="2"/>
      <c r="K1467" s="2"/>
      <c r="L1467" s="2"/>
      <c r="M1467" s="2"/>
    </row>
    <row r="1468" spans="1:13" x14ac:dyDescent="0.2">
      <c r="A1468"/>
      <c r="B1468"/>
      <c r="C1468"/>
      <c r="D1468"/>
      <c r="E1468" s="2"/>
      <c r="F1468" s="2"/>
      <c r="G1468" s="2"/>
      <c r="H1468" s="2"/>
      <c r="I1468" s="2"/>
      <c r="J1468" s="2"/>
      <c r="K1468" s="2"/>
      <c r="L1468" s="2"/>
      <c r="M1468" s="2"/>
    </row>
    <row r="1469" spans="1:13" x14ac:dyDescent="0.2">
      <c r="A1469"/>
      <c r="B1469"/>
      <c r="C1469"/>
      <c r="D1469"/>
      <c r="E1469" s="2"/>
      <c r="F1469" s="2"/>
      <c r="G1469" s="2"/>
      <c r="H1469" s="2"/>
      <c r="I1469" s="2"/>
      <c r="J1469" s="2"/>
      <c r="K1469" s="2"/>
      <c r="L1469" s="2"/>
      <c r="M1469" s="2"/>
    </row>
    <row r="1470" spans="1:13" x14ac:dyDescent="0.2">
      <c r="A1470"/>
      <c r="B1470"/>
      <c r="C1470"/>
      <c r="D1470"/>
      <c r="E1470" s="2"/>
      <c r="F1470" s="2"/>
      <c r="G1470" s="2"/>
      <c r="H1470" s="2"/>
      <c r="I1470" s="2"/>
      <c r="J1470" s="2"/>
      <c r="K1470" s="2"/>
      <c r="L1470" s="2"/>
      <c r="M1470" s="2"/>
    </row>
    <row r="1471" spans="1:13" x14ac:dyDescent="0.2">
      <c r="A1471"/>
      <c r="B1471"/>
      <c r="C1471"/>
      <c r="D1471"/>
      <c r="E1471" s="2"/>
      <c r="F1471" s="2"/>
      <c r="G1471" s="2"/>
      <c r="H1471" s="2"/>
      <c r="I1471" s="2"/>
      <c r="J1471" s="2"/>
      <c r="K1471" s="2"/>
      <c r="L1471" s="2"/>
      <c r="M1471" s="2"/>
    </row>
    <row r="1472" spans="1:13" x14ac:dyDescent="0.2">
      <c r="A1472"/>
      <c r="B1472"/>
      <c r="C1472"/>
      <c r="D1472"/>
      <c r="E1472" s="2"/>
      <c r="F1472" s="2"/>
      <c r="G1472" s="2"/>
      <c r="H1472" s="2"/>
      <c r="I1472" s="2"/>
      <c r="J1472" s="2"/>
      <c r="K1472" s="2"/>
      <c r="L1472" s="2"/>
      <c r="M1472" s="2"/>
    </row>
    <row r="1473" spans="1:13" x14ac:dyDescent="0.2">
      <c r="A1473"/>
      <c r="B1473"/>
      <c r="C1473"/>
      <c r="D1473"/>
      <c r="E1473" s="2"/>
      <c r="F1473" s="2"/>
      <c r="G1473" s="2"/>
      <c r="H1473" s="2"/>
      <c r="I1473" s="2"/>
      <c r="J1473" s="2"/>
      <c r="K1473" s="2"/>
      <c r="L1473" s="2"/>
      <c r="M1473" s="2"/>
    </row>
    <row r="1474" spans="1:13" x14ac:dyDescent="0.2">
      <c r="A1474"/>
      <c r="B1474"/>
      <c r="C1474"/>
      <c r="D1474"/>
      <c r="E1474" s="2"/>
      <c r="F1474" s="2"/>
      <c r="G1474" s="2"/>
      <c r="H1474" s="2"/>
      <c r="I1474" s="2"/>
      <c r="J1474" s="2"/>
      <c r="K1474" s="2"/>
      <c r="L1474" s="2"/>
      <c r="M1474" s="2"/>
    </row>
    <row r="1475" spans="1:13" x14ac:dyDescent="0.2">
      <c r="A1475"/>
      <c r="B1475"/>
      <c r="C1475"/>
      <c r="D1475"/>
      <c r="E1475" s="2"/>
      <c r="F1475" s="2"/>
      <c r="G1475" s="2"/>
      <c r="H1475" s="2"/>
      <c r="I1475" s="2"/>
      <c r="J1475" s="2"/>
      <c r="K1475" s="2"/>
      <c r="L1475" s="2"/>
      <c r="M1475" s="2"/>
    </row>
    <row r="1476" spans="1:13" x14ac:dyDescent="0.2">
      <c r="A1476"/>
      <c r="B1476"/>
      <c r="C1476"/>
      <c r="D1476"/>
      <c r="E1476" s="2"/>
      <c r="F1476" s="2"/>
      <c r="G1476" s="2"/>
      <c r="H1476" s="2"/>
      <c r="I1476" s="2"/>
      <c r="J1476" s="2"/>
      <c r="K1476" s="2"/>
      <c r="L1476" s="2"/>
      <c r="M1476" s="2"/>
    </row>
    <row r="1477" spans="1:13" x14ac:dyDescent="0.2">
      <c r="A1477"/>
      <c r="B1477"/>
      <c r="C1477"/>
      <c r="D1477"/>
      <c r="E1477" s="2"/>
      <c r="F1477" s="2"/>
      <c r="G1477" s="2"/>
      <c r="H1477" s="2"/>
      <c r="I1477" s="2"/>
      <c r="J1477" s="2"/>
      <c r="K1477" s="2"/>
      <c r="L1477" s="2"/>
      <c r="M1477" s="2"/>
    </row>
    <row r="1478" spans="1:13" x14ac:dyDescent="0.2">
      <c r="A1478"/>
      <c r="B1478"/>
      <c r="C1478"/>
      <c r="D1478"/>
      <c r="E1478" s="2"/>
      <c r="F1478" s="2"/>
      <c r="G1478" s="2"/>
      <c r="H1478" s="2"/>
      <c r="I1478" s="2"/>
      <c r="J1478" s="2"/>
      <c r="K1478" s="2"/>
      <c r="L1478" s="2"/>
      <c r="M1478" s="2"/>
    </row>
    <row r="1479" spans="1:13" x14ac:dyDescent="0.2">
      <c r="A1479"/>
      <c r="B1479"/>
      <c r="C1479"/>
      <c r="D1479"/>
      <c r="E1479" s="2"/>
      <c r="F1479" s="2"/>
      <c r="G1479" s="2"/>
      <c r="H1479" s="2"/>
      <c r="I1479" s="2"/>
      <c r="J1479" s="2"/>
      <c r="K1479" s="2"/>
      <c r="L1479" s="2"/>
      <c r="M1479" s="2"/>
    </row>
    <row r="1480" spans="1:13" x14ac:dyDescent="0.2">
      <c r="A1480"/>
      <c r="B1480"/>
      <c r="C1480"/>
      <c r="D1480"/>
      <c r="E1480" s="2"/>
      <c r="F1480" s="2"/>
      <c r="G1480" s="2"/>
      <c r="H1480" s="2"/>
      <c r="I1480" s="2"/>
      <c r="J1480" s="2"/>
      <c r="K1480" s="2"/>
      <c r="L1480" s="2"/>
      <c r="M1480" s="2"/>
    </row>
    <row r="1481" spans="1:13" x14ac:dyDescent="0.2">
      <c r="A1481"/>
      <c r="B1481"/>
      <c r="C1481"/>
      <c r="D1481"/>
      <c r="E1481" s="2"/>
      <c r="F1481" s="2"/>
      <c r="G1481" s="2"/>
      <c r="H1481" s="2"/>
      <c r="I1481" s="2"/>
      <c r="J1481" s="2"/>
      <c r="K1481" s="2"/>
      <c r="L1481" s="2"/>
      <c r="M1481" s="2"/>
    </row>
    <row r="1482" spans="1:13" x14ac:dyDescent="0.2">
      <c r="A1482"/>
      <c r="B1482"/>
      <c r="C1482"/>
      <c r="D1482"/>
      <c r="E1482" s="2"/>
      <c r="F1482" s="2"/>
      <c r="G1482" s="2"/>
      <c r="H1482" s="2"/>
      <c r="I1482" s="2"/>
      <c r="J1482" s="2"/>
      <c r="K1482" s="2"/>
      <c r="L1482" s="2"/>
      <c r="M1482" s="2"/>
    </row>
    <row r="1483" spans="1:13" x14ac:dyDescent="0.2">
      <c r="A1483"/>
      <c r="B1483"/>
      <c r="C1483"/>
      <c r="D1483"/>
      <c r="E1483" s="2"/>
      <c r="F1483" s="2"/>
      <c r="G1483" s="2"/>
      <c r="H1483" s="2"/>
      <c r="I1483" s="2"/>
      <c r="J1483" s="2"/>
      <c r="K1483" s="2"/>
      <c r="L1483" s="2"/>
      <c r="M1483" s="2"/>
    </row>
    <row r="1484" spans="1:13" x14ac:dyDescent="0.2">
      <c r="A1484"/>
      <c r="B1484"/>
      <c r="C1484"/>
      <c r="D1484"/>
      <c r="E1484" s="2"/>
      <c r="F1484" s="2"/>
      <c r="G1484" s="2"/>
      <c r="H1484" s="2"/>
      <c r="I1484" s="2"/>
      <c r="J1484" s="2"/>
      <c r="K1484" s="2"/>
      <c r="L1484" s="2"/>
      <c r="M1484" s="2"/>
    </row>
    <row r="1485" spans="1:13" x14ac:dyDescent="0.2">
      <c r="A1485"/>
      <c r="B1485"/>
      <c r="C1485"/>
      <c r="D1485"/>
      <c r="E1485" s="2"/>
      <c r="F1485" s="2"/>
      <c r="G1485" s="2"/>
      <c r="H1485" s="2"/>
      <c r="I1485" s="2"/>
      <c r="J1485" s="2"/>
      <c r="K1485" s="2"/>
      <c r="L1485" s="2"/>
      <c r="M1485" s="2"/>
    </row>
    <row r="1486" spans="1:13" x14ac:dyDescent="0.2">
      <c r="A1486"/>
      <c r="B1486"/>
      <c r="C1486"/>
      <c r="D1486"/>
      <c r="E1486" s="2"/>
      <c r="F1486" s="2"/>
      <c r="G1486" s="2"/>
      <c r="H1486" s="2"/>
      <c r="I1486" s="2"/>
      <c r="J1486" s="2"/>
      <c r="K1486" s="2"/>
      <c r="L1486" s="2"/>
      <c r="M1486" s="2"/>
    </row>
    <row r="1487" spans="1:13" x14ac:dyDescent="0.2">
      <c r="A1487"/>
      <c r="B1487"/>
      <c r="C1487"/>
      <c r="D1487"/>
      <c r="E1487" s="2"/>
      <c r="F1487" s="2"/>
      <c r="G1487" s="2"/>
      <c r="H1487" s="2"/>
      <c r="I1487" s="2"/>
      <c r="J1487" s="2"/>
      <c r="K1487" s="2"/>
      <c r="L1487" s="2"/>
      <c r="M1487" s="2"/>
    </row>
    <row r="1488" spans="1:13" x14ac:dyDescent="0.2">
      <c r="A1488"/>
      <c r="B1488"/>
      <c r="C1488"/>
      <c r="D1488"/>
      <c r="E1488" s="2"/>
      <c r="F1488" s="2"/>
      <c r="G1488" s="2"/>
      <c r="H1488" s="2"/>
      <c r="I1488" s="2"/>
      <c r="J1488" s="2"/>
      <c r="K1488" s="2"/>
      <c r="L1488" s="2"/>
      <c r="M1488" s="2"/>
    </row>
    <row r="1489" spans="1:13" x14ac:dyDescent="0.2">
      <c r="A1489"/>
      <c r="B1489"/>
      <c r="C1489"/>
      <c r="D1489"/>
      <c r="E1489" s="2"/>
      <c r="F1489" s="2"/>
      <c r="G1489" s="2"/>
      <c r="H1489" s="2"/>
      <c r="I1489" s="2"/>
      <c r="J1489" s="2"/>
      <c r="K1489" s="2"/>
      <c r="L1489" s="2"/>
      <c r="M1489" s="2"/>
    </row>
    <row r="1490" spans="1:13" x14ac:dyDescent="0.2">
      <c r="A1490"/>
      <c r="B1490"/>
      <c r="C1490"/>
      <c r="D1490"/>
      <c r="E1490" s="2"/>
      <c r="F1490" s="2"/>
      <c r="G1490" s="2"/>
      <c r="H1490" s="2"/>
      <c r="I1490" s="2"/>
      <c r="J1490" s="2"/>
      <c r="K1490" s="2"/>
      <c r="L1490" s="2"/>
      <c r="M1490" s="2"/>
    </row>
    <row r="1491" spans="1:13" x14ac:dyDescent="0.2">
      <c r="A1491"/>
      <c r="B1491"/>
      <c r="C1491"/>
      <c r="D1491"/>
      <c r="E1491" s="2"/>
      <c r="F1491" s="2"/>
      <c r="G1491" s="2"/>
      <c r="H1491" s="2"/>
      <c r="I1491" s="2"/>
      <c r="J1491" s="2"/>
      <c r="K1491" s="2"/>
      <c r="L1491" s="2"/>
      <c r="M1491" s="2"/>
    </row>
    <row r="1492" spans="1:13" x14ac:dyDescent="0.2">
      <c r="A1492"/>
      <c r="B1492"/>
      <c r="C1492"/>
      <c r="D1492"/>
      <c r="E1492" s="2"/>
      <c r="F1492" s="2"/>
      <c r="G1492" s="2"/>
      <c r="H1492" s="2"/>
      <c r="I1492" s="2"/>
      <c r="J1492" s="2"/>
      <c r="K1492" s="2"/>
      <c r="L1492" s="2"/>
      <c r="M1492" s="2"/>
    </row>
    <row r="1493" spans="1:13" x14ac:dyDescent="0.2">
      <c r="A1493"/>
      <c r="B1493"/>
      <c r="C1493"/>
      <c r="D1493"/>
      <c r="E1493" s="2"/>
      <c r="F1493" s="2"/>
      <c r="G1493" s="2"/>
      <c r="H1493" s="2"/>
      <c r="I1493" s="2"/>
      <c r="J1493" s="2"/>
      <c r="K1493" s="2"/>
      <c r="L1493" s="2"/>
      <c r="M1493" s="2"/>
    </row>
    <row r="1494" spans="1:13" x14ac:dyDescent="0.2">
      <c r="A1494"/>
      <c r="B1494"/>
      <c r="C1494"/>
      <c r="D1494"/>
      <c r="E1494" s="2"/>
      <c r="F1494" s="2"/>
      <c r="G1494" s="2"/>
      <c r="H1494" s="2"/>
      <c r="I1494" s="2"/>
      <c r="J1494" s="2"/>
      <c r="K1494" s="2"/>
      <c r="L1494" s="2"/>
      <c r="M1494" s="2"/>
    </row>
    <row r="1495" spans="1:13" x14ac:dyDescent="0.2">
      <c r="A1495"/>
      <c r="B1495"/>
      <c r="C1495"/>
      <c r="D1495"/>
      <c r="E1495" s="2"/>
      <c r="F1495" s="2"/>
      <c r="G1495" s="2"/>
      <c r="H1495" s="2"/>
      <c r="I1495" s="2"/>
      <c r="J1495" s="2"/>
      <c r="K1495" s="2"/>
      <c r="L1495" s="2"/>
      <c r="M1495" s="2"/>
    </row>
    <row r="1496" spans="1:13" x14ac:dyDescent="0.2">
      <c r="A1496"/>
      <c r="B1496"/>
      <c r="C1496"/>
      <c r="D1496"/>
      <c r="E1496" s="2"/>
      <c r="F1496" s="2"/>
      <c r="G1496" s="2"/>
      <c r="H1496" s="2"/>
      <c r="I1496" s="2"/>
      <c r="J1496" s="2"/>
      <c r="K1496" s="2"/>
      <c r="L1496" s="2"/>
      <c r="M1496" s="2"/>
    </row>
    <row r="1497" spans="1:13" x14ac:dyDescent="0.2">
      <c r="A1497"/>
      <c r="B1497"/>
      <c r="C1497"/>
      <c r="D1497"/>
      <c r="E1497" s="2"/>
      <c r="F1497" s="2"/>
      <c r="G1497" s="2"/>
      <c r="H1497" s="2"/>
      <c r="I1497" s="2"/>
      <c r="J1497" s="2"/>
      <c r="K1497" s="2"/>
      <c r="L1497" s="2"/>
      <c r="M1497" s="2"/>
    </row>
    <row r="1498" spans="1:13" x14ac:dyDescent="0.2">
      <c r="A1498"/>
      <c r="B1498"/>
      <c r="C1498"/>
      <c r="D1498"/>
      <c r="E1498" s="2"/>
      <c r="F1498" s="2"/>
      <c r="G1498" s="2"/>
      <c r="H1498" s="2"/>
      <c r="I1498" s="2"/>
      <c r="J1498" s="2"/>
      <c r="K1498" s="2"/>
      <c r="L1498" s="2"/>
      <c r="M1498" s="2"/>
    </row>
    <row r="1499" spans="1:13" x14ac:dyDescent="0.2">
      <c r="A1499"/>
      <c r="B1499"/>
      <c r="C1499"/>
      <c r="D1499"/>
      <c r="E1499" s="2"/>
      <c r="F1499" s="2"/>
      <c r="G1499" s="2"/>
      <c r="H1499" s="2"/>
      <c r="I1499" s="2"/>
      <c r="J1499" s="2"/>
      <c r="K1499" s="2"/>
      <c r="L1499" s="2"/>
      <c r="M1499" s="2"/>
    </row>
    <row r="1500" spans="1:13" x14ac:dyDescent="0.2">
      <c r="A1500"/>
      <c r="B1500"/>
      <c r="C1500"/>
      <c r="D1500"/>
      <c r="E1500" s="2"/>
      <c r="F1500" s="2"/>
      <c r="G1500" s="2"/>
      <c r="H1500" s="2"/>
      <c r="I1500" s="2"/>
      <c r="J1500" s="2"/>
      <c r="K1500" s="2"/>
      <c r="L1500" s="2"/>
      <c r="M1500" s="2"/>
    </row>
    <row r="1501" spans="1:13" x14ac:dyDescent="0.2">
      <c r="A1501"/>
      <c r="B1501"/>
      <c r="C1501"/>
      <c r="D1501"/>
      <c r="E1501" s="2"/>
      <c r="F1501" s="2"/>
      <c r="G1501" s="2"/>
      <c r="H1501" s="2"/>
      <c r="I1501" s="2"/>
      <c r="J1501" s="2"/>
      <c r="K1501" s="2"/>
      <c r="L1501" s="2"/>
      <c r="M1501" s="2"/>
    </row>
    <row r="1502" spans="1:13" x14ac:dyDescent="0.2">
      <c r="A1502"/>
      <c r="B1502"/>
      <c r="C1502"/>
      <c r="D1502"/>
      <c r="E1502" s="2"/>
      <c r="F1502" s="2"/>
      <c r="G1502" s="2"/>
      <c r="H1502" s="2"/>
      <c r="I1502" s="2"/>
      <c r="J1502" s="2"/>
      <c r="K1502" s="2"/>
      <c r="L1502" s="2"/>
      <c r="M1502" s="2"/>
    </row>
    <row r="1503" spans="1:13" x14ac:dyDescent="0.2">
      <c r="A1503"/>
      <c r="B1503"/>
      <c r="C1503"/>
      <c r="D1503"/>
      <c r="E1503" s="2"/>
      <c r="F1503" s="2"/>
      <c r="G1503" s="2"/>
      <c r="H1503" s="2"/>
      <c r="I1503" s="2"/>
      <c r="J1503" s="2"/>
      <c r="K1503" s="2"/>
      <c r="L1503" s="2"/>
      <c r="M1503" s="2"/>
    </row>
    <row r="1504" spans="1:13" x14ac:dyDescent="0.2">
      <c r="A1504"/>
      <c r="B1504"/>
      <c r="C1504"/>
      <c r="D1504"/>
      <c r="E1504" s="2"/>
      <c r="F1504" s="2"/>
      <c r="G1504" s="2"/>
      <c r="H1504" s="2"/>
      <c r="I1504" s="2"/>
      <c r="J1504" s="2"/>
      <c r="K1504" s="2"/>
      <c r="L1504" s="2"/>
      <c r="M1504" s="2"/>
    </row>
    <row r="1505" spans="1:13" x14ac:dyDescent="0.2">
      <c r="A1505"/>
      <c r="B1505"/>
      <c r="C1505"/>
      <c r="D1505"/>
      <c r="E1505" s="2"/>
      <c r="F1505" s="2"/>
      <c r="G1505" s="2"/>
      <c r="H1505" s="2"/>
      <c r="I1505" s="2"/>
      <c r="J1505" s="2"/>
      <c r="K1505" s="2"/>
      <c r="L1505" s="2"/>
      <c r="M1505" s="2"/>
    </row>
    <row r="1506" spans="1:13" x14ac:dyDescent="0.2">
      <c r="A1506"/>
      <c r="B1506"/>
      <c r="C1506"/>
      <c r="D1506"/>
      <c r="E1506" s="2"/>
      <c r="F1506" s="2"/>
      <c r="G1506" s="2"/>
      <c r="H1506" s="2"/>
      <c r="I1506" s="2"/>
      <c r="J1506" s="2"/>
      <c r="K1506" s="2"/>
      <c r="L1506" s="2"/>
      <c r="M1506" s="2"/>
    </row>
    <row r="1507" spans="1:13" x14ac:dyDescent="0.2">
      <c r="A1507"/>
      <c r="B1507"/>
      <c r="C1507"/>
      <c r="D1507"/>
      <c r="E1507" s="2"/>
      <c r="F1507" s="2"/>
      <c r="G1507" s="2"/>
      <c r="H1507" s="2"/>
      <c r="I1507" s="2"/>
      <c r="J1507" s="2"/>
      <c r="K1507" s="2"/>
      <c r="L1507" s="2"/>
      <c r="M1507" s="2"/>
    </row>
    <row r="1508" spans="1:13" x14ac:dyDescent="0.2">
      <c r="A1508"/>
      <c r="B1508"/>
      <c r="C1508"/>
      <c r="D1508"/>
      <c r="E1508" s="2"/>
      <c r="F1508" s="2"/>
      <c r="G1508" s="2"/>
      <c r="H1508" s="2"/>
      <c r="I1508" s="2"/>
      <c r="J1508" s="2"/>
      <c r="K1508" s="2"/>
      <c r="L1508" s="2"/>
      <c r="M1508" s="2"/>
    </row>
    <row r="1509" spans="1:13" x14ac:dyDescent="0.2">
      <c r="A1509"/>
      <c r="B1509"/>
      <c r="C1509"/>
      <c r="D1509"/>
      <c r="E1509" s="2"/>
      <c r="F1509" s="2"/>
      <c r="G1509" s="2"/>
      <c r="H1509" s="2"/>
      <c r="I1509" s="2"/>
      <c r="J1509" s="2"/>
      <c r="K1509" s="2"/>
      <c r="L1509" s="2"/>
      <c r="M1509" s="2"/>
    </row>
    <row r="1510" spans="1:13" x14ac:dyDescent="0.2">
      <c r="A1510"/>
      <c r="B1510"/>
      <c r="C1510"/>
      <c r="D1510"/>
      <c r="E1510" s="2"/>
      <c r="F1510" s="2"/>
      <c r="G1510" s="2"/>
      <c r="H1510" s="2"/>
      <c r="I1510" s="2"/>
      <c r="J1510" s="2"/>
      <c r="K1510" s="2"/>
      <c r="L1510" s="2"/>
      <c r="M1510" s="2"/>
    </row>
    <row r="1511" spans="1:13" x14ac:dyDescent="0.2">
      <c r="A1511"/>
      <c r="B1511"/>
      <c r="C1511"/>
      <c r="D1511"/>
      <c r="E1511" s="2"/>
      <c r="F1511" s="2"/>
      <c r="G1511" s="2"/>
      <c r="H1511" s="2"/>
      <c r="I1511" s="2"/>
      <c r="J1511" s="2"/>
      <c r="K1511" s="2"/>
      <c r="L1511" s="2"/>
      <c r="M1511" s="2"/>
    </row>
    <row r="1512" spans="1:13" x14ac:dyDescent="0.2">
      <c r="A1512"/>
      <c r="B1512"/>
      <c r="C1512"/>
      <c r="D1512"/>
      <c r="E1512" s="2"/>
      <c r="F1512" s="2"/>
      <c r="G1512" s="2"/>
      <c r="H1512" s="2"/>
      <c r="I1512" s="2"/>
      <c r="J1512" s="2"/>
      <c r="K1512" s="2"/>
      <c r="L1512" s="2"/>
      <c r="M1512" s="2"/>
    </row>
    <row r="1513" spans="1:13" x14ac:dyDescent="0.2">
      <c r="A1513"/>
      <c r="B1513"/>
      <c r="C1513"/>
      <c r="D1513"/>
      <c r="E1513" s="2"/>
      <c r="F1513" s="2"/>
      <c r="G1513" s="2"/>
      <c r="H1513" s="2"/>
      <c r="I1513" s="2"/>
      <c r="J1513" s="2"/>
      <c r="K1513" s="2"/>
      <c r="L1513" s="2"/>
      <c r="M1513" s="2"/>
    </row>
    <row r="1514" spans="1:13" x14ac:dyDescent="0.2">
      <c r="A1514"/>
      <c r="B1514"/>
      <c r="C1514"/>
      <c r="D1514"/>
      <c r="E1514" s="2"/>
      <c r="F1514" s="2"/>
      <c r="G1514" s="2"/>
      <c r="H1514" s="2"/>
      <c r="I1514" s="2"/>
      <c r="J1514" s="2"/>
      <c r="K1514" s="2"/>
      <c r="L1514" s="2"/>
      <c r="M1514" s="2"/>
    </row>
    <row r="1515" spans="1:13" x14ac:dyDescent="0.2">
      <c r="A1515"/>
      <c r="B1515"/>
      <c r="C1515"/>
      <c r="D1515"/>
      <c r="E1515" s="2"/>
      <c r="F1515" s="2"/>
      <c r="G1515" s="2"/>
      <c r="H1515" s="2"/>
      <c r="I1515" s="2"/>
      <c r="J1515" s="2"/>
      <c r="K1515" s="2"/>
      <c r="L1515" s="2"/>
      <c r="M1515" s="2"/>
    </row>
    <row r="1516" spans="1:13" x14ac:dyDescent="0.2">
      <c r="A1516"/>
      <c r="B1516"/>
      <c r="C1516"/>
      <c r="D1516"/>
      <c r="E1516" s="2"/>
      <c r="F1516" s="2"/>
      <c r="G1516" s="2"/>
      <c r="H1516" s="2"/>
      <c r="I1516" s="2"/>
      <c r="J1516" s="2"/>
      <c r="K1516" s="2"/>
      <c r="L1516" s="2"/>
      <c r="M1516" s="2"/>
    </row>
    <row r="1517" spans="1:13" x14ac:dyDescent="0.2">
      <c r="A1517"/>
      <c r="B1517"/>
      <c r="C1517"/>
      <c r="D1517"/>
      <c r="E1517" s="2"/>
      <c r="F1517" s="2"/>
      <c r="G1517" s="2"/>
      <c r="H1517" s="2"/>
      <c r="I1517" s="2"/>
      <c r="J1517" s="2"/>
      <c r="K1517" s="2"/>
      <c r="L1517" s="2"/>
      <c r="M1517" s="2"/>
    </row>
    <row r="1518" spans="1:13" x14ac:dyDescent="0.2">
      <c r="A1518"/>
      <c r="B1518"/>
      <c r="C1518"/>
      <c r="D1518"/>
      <c r="E1518" s="2"/>
      <c r="F1518" s="2"/>
      <c r="G1518" s="2"/>
      <c r="H1518" s="2"/>
      <c r="I1518" s="2"/>
      <c r="J1518" s="2"/>
      <c r="K1518" s="2"/>
      <c r="L1518" s="2"/>
      <c r="M1518" s="2"/>
    </row>
    <row r="1519" spans="1:13" x14ac:dyDescent="0.2">
      <c r="A1519"/>
      <c r="B1519"/>
      <c r="C1519"/>
      <c r="D1519"/>
      <c r="E1519" s="2"/>
      <c r="F1519" s="2"/>
      <c r="G1519" s="2"/>
      <c r="H1519" s="2"/>
      <c r="I1519" s="2"/>
      <c r="J1519" s="2"/>
      <c r="K1519" s="2"/>
      <c r="L1519" s="2"/>
      <c r="M1519" s="2"/>
    </row>
    <row r="1520" spans="1:13" x14ac:dyDescent="0.2">
      <c r="A1520"/>
      <c r="B1520"/>
      <c r="C1520"/>
      <c r="D1520"/>
      <c r="E1520" s="2"/>
      <c r="F1520" s="2"/>
      <c r="G1520" s="2"/>
      <c r="H1520" s="2"/>
      <c r="I1520" s="2"/>
      <c r="J1520" s="2"/>
      <c r="K1520" s="2"/>
      <c r="L1520" s="2"/>
      <c r="M1520" s="2"/>
    </row>
    <row r="1521" spans="1:13" x14ac:dyDescent="0.2">
      <c r="A1521"/>
      <c r="B1521"/>
      <c r="C1521"/>
      <c r="D1521"/>
      <c r="E1521" s="2"/>
      <c r="F1521" s="2"/>
      <c r="G1521" s="2"/>
      <c r="H1521" s="2"/>
      <c r="I1521" s="2"/>
      <c r="J1521" s="2"/>
      <c r="K1521" s="2"/>
      <c r="L1521" s="2"/>
      <c r="M1521" s="2"/>
    </row>
    <row r="1522" spans="1:13" x14ac:dyDescent="0.2">
      <c r="A1522"/>
      <c r="B1522"/>
      <c r="C1522"/>
      <c r="D1522"/>
      <c r="E1522" s="2"/>
      <c r="F1522" s="2"/>
      <c r="G1522" s="2"/>
      <c r="H1522" s="2"/>
      <c r="I1522" s="2"/>
      <c r="J1522" s="2"/>
      <c r="K1522" s="2"/>
      <c r="L1522" s="2"/>
      <c r="M1522" s="2"/>
    </row>
    <row r="1523" spans="1:13" x14ac:dyDescent="0.2">
      <c r="A1523"/>
      <c r="B1523"/>
      <c r="C1523"/>
      <c r="D1523"/>
      <c r="E1523" s="2"/>
      <c r="F1523" s="2"/>
      <c r="G1523" s="2"/>
      <c r="H1523" s="2"/>
      <c r="I1523" s="2"/>
      <c r="J1523" s="2"/>
      <c r="K1523" s="2"/>
      <c r="L1523" s="2"/>
      <c r="M1523" s="2"/>
    </row>
    <row r="1524" spans="1:13" x14ac:dyDescent="0.2">
      <c r="A1524"/>
      <c r="B1524"/>
      <c r="C1524"/>
      <c r="D1524"/>
      <c r="E1524" s="2"/>
      <c r="F1524" s="2"/>
      <c r="G1524" s="2"/>
      <c r="H1524" s="2"/>
      <c r="I1524" s="2"/>
      <c r="J1524" s="2"/>
      <c r="K1524" s="2"/>
      <c r="L1524" s="2"/>
      <c r="M1524" s="2"/>
    </row>
    <row r="1525" spans="1:13" x14ac:dyDescent="0.2">
      <c r="A1525"/>
      <c r="B1525"/>
      <c r="C1525"/>
      <c r="D1525"/>
      <c r="E1525" s="2"/>
      <c r="F1525" s="2"/>
      <c r="G1525" s="2"/>
      <c r="H1525" s="2"/>
      <c r="I1525" s="2"/>
      <c r="J1525" s="2"/>
      <c r="K1525" s="2"/>
      <c r="L1525" s="2"/>
      <c r="M1525" s="2"/>
    </row>
    <row r="1526" spans="1:13" x14ac:dyDescent="0.2">
      <c r="A1526"/>
      <c r="B1526"/>
      <c r="C1526"/>
      <c r="D1526"/>
      <c r="E1526" s="2"/>
      <c r="F1526" s="2"/>
      <c r="G1526" s="2"/>
      <c r="H1526" s="2"/>
      <c r="I1526" s="2"/>
      <c r="J1526" s="2"/>
      <c r="K1526" s="2"/>
      <c r="L1526" s="2"/>
      <c r="M1526" s="2"/>
    </row>
    <row r="1527" spans="1:13" x14ac:dyDescent="0.2">
      <c r="A1527"/>
      <c r="B1527"/>
      <c r="C1527"/>
      <c r="D1527"/>
      <c r="E1527" s="2"/>
      <c r="F1527" s="2"/>
      <c r="G1527" s="2"/>
      <c r="H1527" s="2"/>
      <c r="I1527" s="2"/>
      <c r="J1527" s="2"/>
      <c r="K1527" s="2"/>
      <c r="L1527" s="2"/>
      <c r="M1527" s="2"/>
    </row>
    <row r="1528" spans="1:13" x14ac:dyDescent="0.2">
      <c r="A1528"/>
      <c r="B1528"/>
      <c r="C1528"/>
      <c r="D1528"/>
      <c r="E1528" s="2"/>
      <c r="F1528" s="2"/>
      <c r="G1528" s="2"/>
      <c r="H1528" s="2"/>
      <c r="I1528" s="2"/>
      <c r="J1528" s="2"/>
      <c r="K1528" s="2"/>
      <c r="L1528" s="2"/>
      <c r="M1528" s="2"/>
    </row>
    <row r="1529" spans="1:13" x14ac:dyDescent="0.2">
      <c r="A1529"/>
      <c r="B1529"/>
      <c r="C1529"/>
      <c r="D1529"/>
      <c r="E1529" s="2"/>
      <c r="F1529" s="2"/>
      <c r="G1529" s="2"/>
      <c r="H1529" s="2"/>
      <c r="I1529" s="2"/>
      <c r="J1529" s="2"/>
      <c r="K1529" s="2"/>
      <c r="L1529" s="2"/>
      <c r="M1529" s="2"/>
    </row>
    <row r="1530" spans="1:13" x14ac:dyDescent="0.2">
      <c r="A1530"/>
      <c r="B1530"/>
      <c r="C1530"/>
      <c r="D1530"/>
      <c r="E1530" s="2"/>
      <c r="F1530" s="2"/>
      <c r="G1530" s="2"/>
      <c r="H1530" s="2"/>
      <c r="I1530" s="2"/>
      <c r="J1530" s="2"/>
      <c r="K1530" s="2"/>
      <c r="L1530" s="2"/>
      <c r="M1530" s="2"/>
    </row>
    <row r="1531" spans="1:13" x14ac:dyDescent="0.2">
      <c r="A1531"/>
      <c r="B1531"/>
      <c r="C1531"/>
      <c r="D1531"/>
      <c r="E1531" s="2"/>
      <c r="F1531" s="2"/>
      <c r="G1531" s="2"/>
      <c r="H1531" s="2"/>
      <c r="I1531" s="2"/>
      <c r="J1531" s="2"/>
      <c r="K1531" s="2"/>
      <c r="L1531" s="2"/>
      <c r="M1531" s="2"/>
    </row>
    <row r="1532" spans="1:13" x14ac:dyDescent="0.2">
      <c r="A1532"/>
      <c r="B1532"/>
      <c r="C1532"/>
      <c r="D1532"/>
      <c r="E1532" s="2"/>
      <c r="F1532" s="2"/>
      <c r="G1532" s="2"/>
      <c r="H1532" s="2"/>
      <c r="I1532" s="2"/>
      <c r="J1532" s="2"/>
      <c r="K1532" s="2"/>
      <c r="L1532" s="2"/>
      <c r="M1532" s="2"/>
    </row>
    <row r="1533" spans="1:13" x14ac:dyDescent="0.2">
      <c r="A1533"/>
      <c r="B1533"/>
      <c r="C1533"/>
      <c r="D1533"/>
      <c r="E1533" s="2"/>
      <c r="F1533" s="2"/>
      <c r="G1533" s="2"/>
      <c r="H1533" s="2"/>
      <c r="I1533" s="2"/>
      <c r="J1533" s="2"/>
      <c r="K1533" s="2"/>
      <c r="L1533" s="2"/>
      <c r="M1533" s="2"/>
    </row>
    <row r="1534" spans="1:13" x14ac:dyDescent="0.2">
      <c r="A1534"/>
      <c r="B1534"/>
      <c r="C1534"/>
      <c r="D1534"/>
      <c r="E1534" s="2"/>
      <c r="F1534" s="2"/>
      <c r="G1534" s="2"/>
      <c r="H1534" s="2"/>
      <c r="I1534" s="2"/>
      <c r="J1534" s="2"/>
      <c r="K1534" s="2"/>
      <c r="L1534" s="2"/>
      <c r="M1534" s="2"/>
    </row>
    <row r="1535" spans="1:13" x14ac:dyDescent="0.2">
      <c r="A1535"/>
      <c r="B1535"/>
      <c r="C1535"/>
      <c r="D1535"/>
      <c r="E1535" s="2"/>
      <c r="F1535" s="2"/>
      <c r="G1535" s="2"/>
      <c r="H1535" s="2"/>
      <c r="I1535" s="2"/>
      <c r="J1535" s="2"/>
      <c r="K1535" s="2"/>
      <c r="L1535" s="2"/>
      <c r="M1535" s="2"/>
    </row>
    <row r="1536" spans="1:13" x14ac:dyDescent="0.2">
      <c r="A1536"/>
      <c r="B1536"/>
      <c r="C1536"/>
      <c r="D1536"/>
      <c r="E1536" s="2"/>
      <c r="F1536" s="2"/>
      <c r="G1536" s="2"/>
      <c r="H1536" s="2"/>
      <c r="I1536" s="2"/>
      <c r="J1536" s="2"/>
      <c r="K1536" s="2"/>
      <c r="L1536" s="2"/>
      <c r="M1536" s="2"/>
    </row>
    <row r="1537" spans="1:13" x14ac:dyDescent="0.2">
      <c r="A1537"/>
      <c r="B1537"/>
      <c r="C1537"/>
      <c r="D1537"/>
      <c r="E1537" s="2"/>
      <c r="F1537" s="2"/>
      <c r="G1537" s="2"/>
      <c r="H1537" s="2"/>
      <c r="I1537" s="2"/>
      <c r="J1537" s="2"/>
      <c r="K1537" s="2"/>
      <c r="L1537" s="2"/>
      <c r="M1537" s="2"/>
    </row>
    <row r="1538" spans="1:13" x14ac:dyDescent="0.2">
      <c r="A1538"/>
      <c r="B1538"/>
      <c r="C1538"/>
      <c r="D1538"/>
      <c r="E1538" s="2"/>
      <c r="F1538" s="2"/>
      <c r="G1538" s="2"/>
      <c r="H1538" s="2"/>
      <c r="I1538" s="2"/>
      <c r="J1538" s="2"/>
      <c r="K1538" s="2"/>
      <c r="L1538" s="2"/>
      <c r="M1538" s="2"/>
    </row>
    <row r="1539" spans="1:13" x14ac:dyDescent="0.2">
      <c r="A1539"/>
      <c r="B1539"/>
      <c r="C1539"/>
      <c r="D1539"/>
      <c r="E1539" s="2"/>
      <c r="F1539" s="2"/>
      <c r="G1539" s="2"/>
      <c r="H1539" s="2"/>
      <c r="I1539" s="2"/>
      <c r="J1539" s="2"/>
      <c r="K1539" s="2"/>
      <c r="L1539" s="2"/>
      <c r="M1539" s="2"/>
    </row>
    <row r="1540" spans="1:13" x14ac:dyDescent="0.2">
      <c r="A1540"/>
      <c r="B1540"/>
      <c r="C1540"/>
      <c r="D1540"/>
      <c r="E1540" s="2"/>
      <c r="F1540" s="2"/>
      <c r="G1540" s="2"/>
      <c r="H1540" s="2"/>
      <c r="I1540" s="2"/>
      <c r="J1540" s="2"/>
      <c r="K1540" s="2"/>
      <c r="L1540" s="2"/>
      <c r="M1540" s="2"/>
    </row>
    <row r="1541" spans="1:13" x14ac:dyDescent="0.2">
      <c r="A1541"/>
      <c r="B1541"/>
      <c r="C1541"/>
      <c r="D1541"/>
      <c r="E1541" s="2"/>
      <c r="F1541" s="2"/>
      <c r="G1541" s="2"/>
      <c r="H1541" s="2"/>
      <c r="I1541" s="2"/>
      <c r="J1541" s="2"/>
      <c r="K1541" s="2"/>
      <c r="L1541" s="2"/>
      <c r="M1541" s="2"/>
    </row>
    <row r="1542" spans="1:13" x14ac:dyDescent="0.2">
      <c r="A1542"/>
      <c r="B1542"/>
      <c r="C1542"/>
      <c r="D1542"/>
      <c r="E1542" s="2"/>
      <c r="F1542" s="2"/>
      <c r="G1542" s="2"/>
      <c r="H1542" s="2"/>
      <c r="I1542" s="2"/>
      <c r="J1542" s="2"/>
      <c r="K1542" s="2"/>
      <c r="L1542" s="2"/>
      <c r="M1542" s="2"/>
    </row>
    <row r="1543" spans="1:13" x14ac:dyDescent="0.2">
      <c r="A1543"/>
      <c r="B1543"/>
      <c r="C1543"/>
      <c r="D1543"/>
      <c r="E1543" s="2"/>
      <c r="F1543" s="2"/>
      <c r="G1543" s="2"/>
      <c r="H1543" s="2"/>
      <c r="I1543" s="2"/>
      <c r="J1543" s="2"/>
      <c r="K1543" s="2"/>
      <c r="L1543" s="2"/>
      <c r="M1543" s="2"/>
    </row>
    <row r="1544" spans="1:13" x14ac:dyDescent="0.2">
      <c r="A1544"/>
      <c r="B1544"/>
      <c r="C1544"/>
      <c r="D1544"/>
      <c r="E1544" s="2"/>
      <c r="F1544" s="2"/>
      <c r="G1544" s="2"/>
      <c r="H1544" s="2"/>
      <c r="I1544" s="2"/>
      <c r="J1544" s="2"/>
      <c r="K1544" s="2"/>
      <c r="L1544" s="2"/>
      <c r="M1544" s="2"/>
    </row>
    <row r="1545" spans="1:13" x14ac:dyDescent="0.2">
      <c r="A1545"/>
      <c r="B1545"/>
      <c r="C1545"/>
      <c r="D1545"/>
      <c r="E1545" s="2"/>
      <c r="F1545" s="2"/>
      <c r="G1545" s="2"/>
      <c r="H1545" s="2"/>
      <c r="I1545" s="2"/>
      <c r="J1545" s="2"/>
      <c r="K1545" s="2"/>
      <c r="L1545" s="2"/>
      <c r="M1545" s="2"/>
    </row>
    <row r="1546" spans="1:13" x14ac:dyDescent="0.2">
      <c r="A1546"/>
      <c r="B1546"/>
      <c r="C1546"/>
      <c r="D1546"/>
      <c r="E1546" s="2"/>
      <c r="F1546" s="2"/>
      <c r="G1546" s="2"/>
      <c r="H1546" s="2"/>
      <c r="I1546" s="2"/>
      <c r="J1546" s="2"/>
      <c r="K1546" s="2"/>
      <c r="L1546" s="2"/>
      <c r="M1546" s="2"/>
    </row>
    <row r="1547" spans="1:13" x14ac:dyDescent="0.2">
      <c r="A1547"/>
      <c r="B1547"/>
      <c r="C1547"/>
      <c r="D1547"/>
      <c r="E1547" s="2"/>
      <c r="F1547" s="2"/>
      <c r="G1547" s="2"/>
      <c r="H1547" s="2"/>
      <c r="I1547" s="2"/>
      <c r="J1547" s="2"/>
      <c r="K1547" s="2"/>
      <c r="L1547" s="2"/>
      <c r="M1547" s="2"/>
    </row>
    <row r="1548" spans="1:13" x14ac:dyDescent="0.2">
      <c r="A1548"/>
      <c r="B1548"/>
      <c r="C1548"/>
      <c r="D1548"/>
      <c r="E1548" s="2"/>
      <c r="F1548" s="2"/>
      <c r="G1548" s="2"/>
      <c r="H1548" s="2"/>
      <c r="I1548" s="2"/>
      <c r="J1548" s="2"/>
      <c r="K1548" s="2"/>
      <c r="L1548" s="2"/>
      <c r="M1548" s="2"/>
    </row>
    <row r="1549" spans="1:13" x14ac:dyDescent="0.2">
      <c r="A1549"/>
      <c r="B1549"/>
      <c r="C1549"/>
      <c r="D1549"/>
      <c r="E1549" s="2"/>
      <c r="F1549" s="2"/>
      <c r="G1549" s="2"/>
      <c r="H1549" s="2"/>
      <c r="I1549" s="2"/>
      <c r="J1549" s="2"/>
      <c r="K1549" s="2"/>
      <c r="L1549" s="2"/>
      <c r="M1549" s="2"/>
    </row>
    <row r="1550" spans="1:13" x14ac:dyDescent="0.2">
      <c r="A1550"/>
      <c r="B1550"/>
      <c r="C1550"/>
      <c r="D1550"/>
      <c r="E1550" s="2"/>
      <c r="F1550" s="2"/>
      <c r="G1550" s="2"/>
      <c r="H1550" s="2"/>
      <c r="I1550" s="2"/>
      <c r="J1550" s="2"/>
      <c r="K1550" s="2"/>
      <c r="L1550" s="2"/>
      <c r="M1550" s="2"/>
    </row>
    <row r="1551" spans="1:13" x14ac:dyDescent="0.2">
      <c r="A1551"/>
      <c r="B1551"/>
      <c r="C1551"/>
      <c r="D1551"/>
      <c r="E1551" s="2"/>
      <c r="F1551" s="2"/>
      <c r="G1551" s="2"/>
      <c r="H1551" s="2"/>
      <c r="I1551" s="2"/>
      <c r="J1551" s="2"/>
      <c r="K1551" s="2"/>
      <c r="L1551" s="2"/>
      <c r="M1551" s="2"/>
    </row>
    <row r="1552" spans="1:13" x14ac:dyDescent="0.2">
      <c r="A1552"/>
      <c r="B1552"/>
      <c r="C1552"/>
      <c r="D1552"/>
      <c r="E1552" s="2"/>
      <c r="F1552" s="2"/>
      <c r="G1552" s="2"/>
      <c r="H1552" s="2"/>
      <c r="I1552" s="2"/>
      <c r="J1552" s="2"/>
      <c r="K1552" s="2"/>
      <c r="L1552" s="2"/>
      <c r="M1552" s="2"/>
    </row>
    <row r="1553" spans="1:13" x14ac:dyDescent="0.2">
      <c r="A1553"/>
      <c r="B1553"/>
      <c r="C1553"/>
      <c r="D1553"/>
      <c r="E1553" s="2"/>
      <c r="F1553" s="2"/>
      <c r="G1553" s="2"/>
      <c r="H1553" s="2"/>
      <c r="I1553" s="2"/>
      <c r="J1553" s="2"/>
      <c r="K1553" s="2"/>
      <c r="L1553" s="2"/>
      <c r="M1553" s="2"/>
    </row>
    <row r="1554" spans="1:13" x14ac:dyDescent="0.2">
      <c r="A1554"/>
      <c r="B1554"/>
      <c r="C1554"/>
      <c r="D1554"/>
      <c r="E1554" s="2"/>
      <c r="F1554" s="2"/>
      <c r="G1554" s="2"/>
      <c r="H1554" s="2"/>
      <c r="I1554" s="2"/>
      <c r="J1554" s="2"/>
      <c r="K1554" s="2"/>
      <c r="L1554" s="2"/>
      <c r="M1554" s="2"/>
    </row>
    <row r="1555" spans="1:13" x14ac:dyDescent="0.2">
      <c r="A1555"/>
      <c r="B1555"/>
      <c r="C1555"/>
      <c r="D1555"/>
      <c r="E1555" s="2"/>
      <c r="F1555" s="2"/>
      <c r="G1555" s="2"/>
      <c r="H1555" s="2"/>
      <c r="I1555" s="2"/>
      <c r="J1555" s="2"/>
      <c r="K1555" s="2"/>
      <c r="L1555" s="2"/>
      <c r="M1555" s="2"/>
    </row>
    <row r="1556" spans="1:13" x14ac:dyDescent="0.2">
      <c r="A1556"/>
      <c r="B1556"/>
      <c r="C1556"/>
      <c r="D1556"/>
      <c r="E1556" s="2"/>
      <c r="F1556" s="2"/>
      <c r="G1556" s="2"/>
      <c r="H1556" s="2"/>
      <c r="I1556" s="2"/>
      <c r="J1556" s="2"/>
      <c r="K1556" s="2"/>
      <c r="L1556" s="2"/>
      <c r="M1556" s="2"/>
    </row>
    <row r="1557" spans="1:13" x14ac:dyDescent="0.2">
      <c r="A1557"/>
      <c r="B1557"/>
      <c r="C1557"/>
      <c r="D1557"/>
      <c r="E1557" s="2"/>
      <c r="F1557" s="2"/>
      <c r="G1557" s="2"/>
      <c r="H1557" s="2"/>
      <c r="I1557" s="2"/>
      <c r="J1557" s="2"/>
      <c r="K1557" s="2"/>
      <c r="L1557" s="2"/>
      <c r="M1557" s="2"/>
    </row>
    <row r="1558" spans="1:13" x14ac:dyDescent="0.2">
      <c r="A1558"/>
      <c r="B1558"/>
      <c r="C1558"/>
      <c r="D1558"/>
      <c r="E1558" s="2"/>
      <c r="F1558" s="2"/>
      <c r="G1558" s="2"/>
      <c r="H1558" s="2"/>
      <c r="I1558" s="2"/>
      <c r="J1558" s="2"/>
      <c r="K1558" s="2"/>
      <c r="L1558" s="2"/>
      <c r="M1558" s="2"/>
    </row>
    <row r="1559" spans="1:13" x14ac:dyDescent="0.2">
      <c r="A1559"/>
      <c r="B1559"/>
      <c r="C1559"/>
      <c r="D1559"/>
      <c r="E1559" s="2"/>
      <c r="F1559" s="2"/>
      <c r="G1559" s="2"/>
      <c r="H1559" s="2"/>
      <c r="I1559" s="2"/>
      <c r="J1559" s="2"/>
      <c r="K1559" s="2"/>
      <c r="L1559" s="2"/>
      <c r="M1559" s="2"/>
    </row>
    <row r="1560" spans="1:13" x14ac:dyDescent="0.2">
      <c r="A1560"/>
      <c r="B1560"/>
      <c r="C1560"/>
      <c r="D1560"/>
      <c r="E1560" s="2"/>
      <c r="F1560" s="2"/>
      <c r="G1560" s="2"/>
      <c r="H1560" s="2"/>
      <c r="I1560" s="2"/>
      <c r="J1560" s="2"/>
      <c r="K1560" s="2"/>
      <c r="L1560" s="2"/>
      <c r="M1560" s="2"/>
    </row>
    <row r="1561" spans="1:13" x14ac:dyDescent="0.2">
      <c r="A1561"/>
      <c r="B1561"/>
      <c r="C1561"/>
      <c r="D1561"/>
      <c r="E1561" s="2"/>
      <c r="F1561" s="2"/>
      <c r="G1561" s="2"/>
      <c r="H1561" s="2"/>
      <c r="I1561" s="2"/>
      <c r="J1561" s="2"/>
      <c r="K1561" s="2"/>
      <c r="L1561" s="2"/>
      <c r="M1561" s="2"/>
    </row>
    <row r="1562" spans="1:13" x14ac:dyDescent="0.2">
      <c r="A1562"/>
      <c r="B1562"/>
      <c r="C1562"/>
      <c r="D1562"/>
      <c r="E1562" s="2"/>
      <c r="F1562" s="2"/>
      <c r="G1562" s="2"/>
      <c r="H1562" s="2"/>
      <c r="I1562" s="2"/>
      <c r="J1562" s="2"/>
      <c r="K1562" s="2"/>
      <c r="L1562" s="2"/>
      <c r="M1562" s="2"/>
    </row>
    <row r="1563" spans="1:13" x14ac:dyDescent="0.2">
      <c r="A1563"/>
      <c r="B1563"/>
      <c r="C1563"/>
      <c r="D1563"/>
      <c r="E1563" s="2"/>
      <c r="F1563" s="2"/>
      <c r="G1563" s="2"/>
      <c r="H1563" s="2"/>
      <c r="I1563" s="2"/>
      <c r="J1563" s="2"/>
      <c r="K1563" s="2"/>
      <c r="L1563" s="2"/>
      <c r="M1563" s="2"/>
    </row>
    <row r="1564" spans="1:13" x14ac:dyDescent="0.2">
      <c r="A1564"/>
      <c r="B1564"/>
      <c r="C1564"/>
      <c r="D1564"/>
      <c r="E1564" s="2"/>
      <c r="F1564" s="2"/>
      <c r="G1564" s="2"/>
      <c r="H1564" s="2"/>
      <c r="I1564" s="2"/>
      <c r="J1564" s="2"/>
      <c r="K1564" s="2"/>
      <c r="L1564" s="2"/>
      <c r="M1564" s="2"/>
    </row>
    <row r="1565" spans="1:13" x14ac:dyDescent="0.2">
      <c r="A1565"/>
      <c r="B1565"/>
      <c r="C1565"/>
      <c r="D1565"/>
      <c r="E1565" s="2"/>
      <c r="F1565" s="2"/>
      <c r="G1565" s="2"/>
      <c r="H1565" s="2"/>
      <c r="I1565" s="2"/>
      <c r="J1565" s="2"/>
      <c r="K1565" s="2"/>
      <c r="L1565" s="2"/>
      <c r="M1565" s="2"/>
    </row>
    <row r="1566" spans="1:13" x14ac:dyDescent="0.2">
      <c r="A1566"/>
      <c r="B1566"/>
      <c r="C1566"/>
      <c r="D1566"/>
      <c r="E1566" s="2"/>
      <c r="F1566" s="2"/>
      <c r="G1566" s="2"/>
      <c r="H1566" s="2"/>
      <c r="I1566" s="2"/>
      <c r="J1566" s="2"/>
      <c r="K1566" s="2"/>
      <c r="L1566" s="2"/>
      <c r="M1566" s="2"/>
    </row>
    <row r="1567" spans="1:13" x14ac:dyDescent="0.2">
      <c r="A1567"/>
      <c r="B1567"/>
      <c r="C1567"/>
      <c r="D1567"/>
      <c r="E1567" s="2"/>
      <c r="F1567" s="2"/>
      <c r="G1567" s="2"/>
      <c r="H1567" s="2"/>
      <c r="I1567" s="2"/>
      <c r="J1567" s="2"/>
      <c r="K1567" s="2"/>
      <c r="L1567" s="2"/>
      <c r="M1567" s="2"/>
    </row>
    <row r="1568" spans="1:13" x14ac:dyDescent="0.2">
      <c r="A1568"/>
      <c r="B1568"/>
      <c r="C1568"/>
      <c r="D1568"/>
      <c r="E1568" s="2"/>
      <c r="F1568" s="2"/>
      <c r="G1568" s="2"/>
      <c r="H1568" s="2"/>
      <c r="I1568" s="2"/>
      <c r="J1568" s="2"/>
      <c r="K1568" s="2"/>
      <c r="L1568" s="2"/>
      <c r="M1568" s="2"/>
    </row>
    <row r="1569" spans="1:13" x14ac:dyDescent="0.2">
      <c r="A1569"/>
      <c r="B1569"/>
      <c r="C1569"/>
      <c r="D1569"/>
      <c r="E1569" s="2"/>
      <c r="F1569" s="2"/>
      <c r="G1569" s="2"/>
      <c r="H1569" s="2"/>
      <c r="I1569" s="2"/>
      <c r="J1569" s="2"/>
      <c r="K1569" s="2"/>
      <c r="L1569" s="2"/>
      <c r="M1569" s="2"/>
    </row>
    <row r="1570" spans="1:13" x14ac:dyDescent="0.2">
      <c r="A1570"/>
      <c r="B1570"/>
      <c r="C1570"/>
      <c r="D1570"/>
      <c r="E1570" s="2"/>
      <c r="F1570" s="2"/>
      <c r="G1570" s="2"/>
      <c r="H1570" s="2"/>
      <c r="I1570" s="2"/>
      <c r="J1570" s="2"/>
      <c r="K1570" s="2"/>
      <c r="L1570" s="2"/>
      <c r="M1570" s="2"/>
    </row>
    <row r="1571" spans="1:13" x14ac:dyDescent="0.2">
      <c r="A1571"/>
      <c r="B1571"/>
      <c r="C1571"/>
      <c r="D1571"/>
      <c r="E1571" s="2"/>
      <c r="F1571" s="2"/>
      <c r="G1571" s="2"/>
      <c r="H1571" s="2"/>
      <c r="I1571" s="2"/>
      <c r="J1571" s="2"/>
      <c r="K1571" s="2"/>
      <c r="L1571" s="2"/>
      <c r="M1571" s="2"/>
    </row>
    <row r="1572" spans="1:13" x14ac:dyDescent="0.2">
      <c r="A1572"/>
      <c r="B1572"/>
      <c r="C1572"/>
      <c r="D1572"/>
      <c r="E1572" s="2"/>
      <c r="F1572" s="2"/>
      <c r="G1572" s="2"/>
      <c r="H1572" s="2"/>
      <c r="I1572" s="2"/>
      <c r="J1572" s="2"/>
      <c r="K1572" s="2"/>
      <c r="L1572" s="2"/>
      <c r="M1572" s="2"/>
    </row>
    <row r="1573" spans="1:13" x14ac:dyDescent="0.2">
      <c r="A1573"/>
      <c r="B1573"/>
      <c r="C1573"/>
      <c r="D1573"/>
      <c r="E1573" s="2"/>
      <c r="F1573" s="2"/>
      <c r="G1573" s="2"/>
      <c r="H1573" s="2"/>
      <c r="I1573" s="2"/>
      <c r="J1573" s="2"/>
      <c r="K1573" s="2"/>
      <c r="L1573" s="2"/>
      <c r="M1573" s="2"/>
    </row>
    <row r="1574" spans="1:13" x14ac:dyDescent="0.2">
      <c r="A1574"/>
      <c r="B1574"/>
      <c r="C1574"/>
      <c r="D1574"/>
      <c r="E1574" s="2"/>
      <c r="F1574" s="2"/>
      <c r="G1574" s="2"/>
      <c r="H1574" s="2"/>
      <c r="I1574" s="2"/>
      <c r="J1574" s="2"/>
      <c r="K1574" s="2"/>
      <c r="L1574" s="2"/>
      <c r="M1574" s="2"/>
    </row>
    <row r="1575" spans="1:13" x14ac:dyDescent="0.2">
      <c r="A1575"/>
      <c r="B1575"/>
      <c r="C1575"/>
      <c r="D1575"/>
      <c r="E1575" s="2"/>
      <c r="F1575" s="2"/>
      <c r="G1575" s="2"/>
      <c r="H1575" s="2"/>
      <c r="I1575" s="2"/>
      <c r="J1575" s="2"/>
      <c r="K1575" s="2"/>
      <c r="L1575" s="2"/>
      <c r="M1575" s="2"/>
    </row>
    <row r="1576" spans="1:13" x14ac:dyDescent="0.2">
      <c r="A1576"/>
      <c r="B1576"/>
      <c r="C1576"/>
      <c r="D1576"/>
      <c r="E1576" s="2"/>
      <c r="F1576" s="2"/>
      <c r="G1576" s="2"/>
      <c r="H1576" s="2"/>
      <c r="I1576" s="2"/>
      <c r="J1576" s="2"/>
      <c r="K1576" s="2"/>
      <c r="L1576" s="2"/>
      <c r="M1576" s="2"/>
    </row>
    <row r="1577" spans="1:13" x14ac:dyDescent="0.2">
      <c r="A1577"/>
      <c r="B1577"/>
      <c r="C1577"/>
      <c r="D1577"/>
      <c r="E1577" s="2"/>
      <c r="F1577" s="2"/>
      <c r="G1577" s="2"/>
      <c r="H1577" s="2"/>
      <c r="I1577" s="2"/>
      <c r="J1577" s="2"/>
      <c r="K1577" s="2"/>
      <c r="L1577" s="2"/>
      <c r="M1577" s="2"/>
    </row>
    <row r="1578" spans="1:13" x14ac:dyDescent="0.2">
      <c r="A1578"/>
      <c r="B1578"/>
      <c r="C1578"/>
      <c r="D1578"/>
      <c r="E1578" s="2"/>
      <c r="F1578" s="2"/>
      <c r="G1578" s="2"/>
      <c r="H1578" s="2"/>
      <c r="I1578" s="2"/>
      <c r="J1578" s="2"/>
      <c r="K1578" s="2"/>
      <c r="L1578" s="2"/>
      <c r="M1578" s="2"/>
    </row>
    <row r="1579" spans="1:13" x14ac:dyDescent="0.2">
      <c r="A1579"/>
      <c r="B1579"/>
      <c r="C1579"/>
      <c r="D1579"/>
      <c r="E1579" s="2"/>
      <c r="F1579" s="2"/>
      <c r="G1579" s="2"/>
      <c r="H1579" s="2"/>
      <c r="I1579" s="2"/>
      <c r="J1579" s="2"/>
      <c r="K1579" s="2"/>
      <c r="L1579" s="2"/>
      <c r="M1579" s="2"/>
    </row>
    <row r="1580" spans="1:13" x14ac:dyDescent="0.2">
      <c r="A1580"/>
      <c r="B1580"/>
      <c r="C1580"/>
      <c r="D1580"/>
      <c r="E1580" s="2"/>
      <c r="F1580" s="2"/>
      <c r="G1580" s="2"/>
      <c r="H1580" s="2"/>
      <c r="I1580" s="2"/>
      <c r="J1580" s="2"/>
      <c r="K1580" s="2"/>
      <c r="L1580" s="2"/>
      <c r="M1580" s="2"/>
    </row>
    <row r="1581" spans="1:13" x14ac:dyDescent="0.2">
      <c r="A1581"/>
      <c r="B1581"/>
      <c r="C1581"/>
      <c r="D1581"/>
      <c r="E1581" s="2"/>
      <c r="F1581" s="2"/>
      <c r="G1581" s="2"/>
      <c r="H1581" s="2"/>
      <c r="I1581" s="2"/>
      <c r="J1581" s="2"/>
      <c r="K1581" s="2"/>
      <c r="L1581" s="2"/>
      <c r="M1581" s="2"/>
    </row>
    <row r="1582" spans="1:13" x14ac:dyDescent="0.2">
      <c r="A1582"/>
      <c r="B1582"/>
      <c r="C1582"/>
      <c r="D1582"/>
      <c r="E1582" s="2"/>
      <c r="F1582" s="2"/>
      <c r="G1582" s="2"/>
      <c r="H1582" s="2"/>
      <c r="I1582" s="2"/>
      <c r="J1582" s="2"/>
      <c r="K1582" s="2"/>
      <c r="L1582" s="2"/>
      <c r="M1582" s="2"/>
    </row>
    <row r="1583" spans="1:13" x14ac:dyDescent="0.2">
      <c r="A1583"/>
      <c r="B1583"/>
      <c r="C1583"/>
      <c r="D1583"/>
      <c r="E1583" s="2"/>
      <c r="F1583" s="2"/>
      <c r="G1583" s="2"/>
      <c r="H1583" s="2"/>
      <c r="I1583" s="2"/>
      <c r="J1583" s="2"/>
      <c r="K1583" s="2"/>
      <c r="L1583" s="2"/>
      <c r="M1583" s="2"/>
    </row>
    <row r="1584" spans="1:13" x14ac:dyDescent="0.2">
      <c r="A1584"/>
      <c r="B1584"/>
      <c r="C1584"/>
      <c r="D1584"/>
      <c r="E1584" s="2"/>
      <c r="F1584" s="2"/>
      <c r="G1584" s="2"/>
      <c r="H1584" s="2"/>
      <c r="I1584" s="2"/>
      <c r="J1584" s="2"/>
      <c r="K1584" s="2"/>
      <c r="L1584" s="2"/>
      <c r="M1584" s="2"/>
    </row>
    <row r="1585" spans="1:13" x14ac:dyDescent="0.2">
      <c r="A1585"/>
      <c r="B1585"/>
      <c r="C1585"/>
      <c r="D1585"/>
      <c r="E1585" s="2"/>
      <c r="F1585" s="2"/>
      <c r="G1585" s="2"/>
      <c r="H1585" s="2"/>
      <c r="I1585" s="2"/>
      <c r="J1585" s="2"/>
      <c r="K1585" s="2"/>
      <c r="L1585" s="2"/>
      <c r="M1585" s="2"/>
    </row>
    <row r="1586" spans="1:13" x14ac:dyDescent="0.2">
      <c r="A1586"/>
      <c r="B1586"/>
      <c r="C1586"/>
      <c r="D1586"/>
      <c r="E1586" s="2"/>
      <c r="F1586" s="2"/>
      <c r="G1586" s="2"/>
      <c r="H1586" s="2"/>
      <c r="I1586" s="2"/>
      <c r="J1586" s="2"/>
      <c r="K1586" s="2"/>
      <c r="L1586" s="2"/>
      <c r="M1586" s="2"/>
    </row>
    <row r="1587" spans="1:13" x14ac:dyDescent="0.2">
      <c r="A1587"/>
      <c r="B1587"/>
      <c r="C1587"/>
      <c r="D1587"/>
      <c r="E1587" s="2"/>
      <c r="F1587" s="2"/>
      <c r="G1587" s="2"/>
      <c r="H1587" s="2"/>
      <c r="I1587" s="2"/>
      <c r="J1587" s="2"/>
      <c r="K1587" s="2"/>
      <c r="L1587" s="2"/>
      <c r="M1587" s="2"/>
    </row>
    <row r="1588" spans="1:13" x14ac:dyDescent="0.2">
      <c r="A1588"/>
      <c r="B1588"/>
      <c r="C1588"/>
      <c r="D1588"/>
      <c r="E1588" s="2"/>
      <c r="F1588" s="2"/>
      <c r="G1588" s="2"/>
      <c r="H1588" s="2"/>
      <c r="I1588" s="2"/>
      <c r="J1588" s="2"/>
      <c r="K1588" s="2"/>
      <c r="L1588" s="2"/>
      <c r="M1588" s="2"/>
    </row>
    <row r="1589" spans="1:13" x14ac:dyDescent="0.2">
      <c r="A1589"/>
      <c r="B1589"/>
      <c r="C1589"/>
      <c r="D1589"/>
      <c r="E1589" s="2"/>
      <c r="F1589" s="2"/>
      <c r="G1589" s="2"/>
      <c r="H1589" s="2"/>
      <c r="I1589" s="2"/>
      <c r="J1589" s="2"/>
      <c r="K1589" s="2"/>
      <c r="L1589" s="2"/>
      <c r="M1589" s="2"/>
    </row>
    <row r="1590" spans="1:13" x14ac:dyDescent="0.2">
      <c r="A1590"/>
      <c r="B1590"/>
      <c r="C1590"/>
      <c r="D1590"/>
      <c r="E1590" s="2"/>
      <c r="F1590" s="2"/>
      <c r="G1590" s="2"/>
      <c r="H1590" s="2"/>
      <c r="I1590" s="2"/>
      <c r="J1590" s="2"/>
      <c r="K1590" s="2"/>
      <c r="L1590" s="2"/>
      <c r="M1590" s="2"/>
    </row>
    <row r="1591" spans="1:13" x14ac:dyDescent="0.2">
      <c r="A1591"/>
      <c r="B1591"/>
      <c r="C1591"/>
      <c r="D1591"/>
      <c r="E1591" s="2"/>
      <c r="F1591" s="2"/>
      <c r="G1591" s="2"/>
      <c r="H1591" s="2"/>
      <c r="I1591" s="2"/>
      <c r="J1591" s="2"/>
      <c r="K1591" s="2"/>
      <c r="L1591" s="2"/>
      <c r="M1591" s="2"/>
    </row>
    <row r="1592" spans="1:13" x14ac:dyDescent="0.2">
      <c r="A1592"/>
      <c r="B1592"/>
      <c r="C1592"/>
      <c r="D1592"/>
      <c r="E1592" s="2"/>
      <c r="F1592" s="2"/>
      <c r="G1592" s="2"/>
      <c r="H1592" s="2"/>
      <c r="I1592" s="2"/>
      <c r="J1592" s="2"/>
      <c r="K1592" s="2"/>
      <c r="L1592" s="2"/>
      <c r="M1592" s="2"/>
    </row>
    <row r="1593" spans="1:13" x14ac:dyDescent="0.2">
      <c r="A1593"/>
      <c r="B1593"/>
      <c r="C1593"/>
      <c r="D1593"/>
      <c r="E1593" s="2"/>
      <c r="F1593" s="2"/>
      <c r="G1593" s="2"/>
      <c r="H1593" s="2"/>
      <c r="I1593" s="2"/>
      <c r="J1593" s="2"/>
      <c r="K1593" s="2"/>
      <c r="L1593" s="2"/>
      <c r="M1593" s="2"/>
    </row>
    <row r="1594" spans="1:13" x14ac:dyDescent="0.2">
      <c r="A1594"/>
      <c r="B1594"/>
      <c r="C1594"/>
      <c r="D1594"/>
      <c r="E1594" s="2"/>
      <c r="F1594" s="2"/>
      <c r="G1594" s="2"/>
      <c r="H1594" s="2"/>
      <c r="I1594" s="2"/>
      <c r="J1594" s="2"/>
      <c r="K1594" s="2"/>
      <c r="L1594" s="2"/>
      <c r="M1594" s="2"/>
    </row>
    <row r="1595" spans="1:13" x14ac:dyDescent="0.2">
      <c r="A1595"/>
      <c r="B1595"/>
      <c r="C1595"/>
      <c r="D1595"/>
      <c r="E1595" s="2"/>
      <c r="F1595" s="2"/>
      <c r="G1595" s="2"/>
      <c r="H1595" s="2"/>
      <c r="I1595" s="2"/>
      <c r="J1595" s="2"/>
      <c r="K1595" s="2"/>
      <c r="L1595" s="2"/>
      <c r="M1595" s="2"/>
    </row>
    <row r="1596" spans="1:13" x14ac:dyDescent="0.2">
      <c r="A1596"/>
      <c r="B1596"/>
      <c r="C1596"/>
      <c r="D1596"/>
      <c r="E1596" s="2"/>
      <c r="F1596" s="2"/>
      <c r="G1596" s="2"/>
      <c r="H1596" s="2"/>
      <c r="I1596" s="2"/>
      <c r="J1596" s="2"/>
      <c r="K1596" s="2"/>
      <c r="L1596" s="2"/>
      <c r="M1596" s="2"/>
    </row>
    <row r="1597" spans="1:13" x14ac:dyDescent="0.2">
      <c r="A1597"/>
      <c r="B1597"/>
      <c r="C1597"/>
      <c r="D1597"/>
      <c r="E1597" s="2"/>
      <c r="F1597" s="2"/>
      <c r="G1597" s="2"/>
      <c r="H1597" s="2"/>
      <c r="I1597" s="2"/>
      <c r="J1597" s="2"/>
      <c r="K1597" s="2"/>
      <c r="L1597" s="2"/>
      <c r="M1597" s="2"/>
    </row>
    <row r="1598" spans="1:13" x14ac:dyDescent="0.2">
      <c r="A1598"/>
      <c r="B1598"/>
      <c r="C1598"/>
      <c r="D1598"/>
      <c r="E1598" s="2"/>
      <c r="F1598" s="2"/>
      <c r="G1598" s="2"/>
      <c r="H1598" s="2"/>
      <c r="I1598" s="2"/>
      <c r="J1598" s="2"/>
      <c r="K1598" s="2"/>
      <c r="L1598" s="2"/>
      <c r="M1598" s="2"/>
    </row>
    <row r="1599" spans="1:13" x14ac:dyDescent="0.2">
      <c r="A1599"/>
      <c r="B1599"/>
      <c r="C1599"/>
      <c r="D1599"/>
      <c r="E1599" s="2"/>
      <c r="F1599" s="2"/>
      <c r="G1599" s="2"/>
      <c r="H1599" s="2"/>
      <c r="I1599" s="2"/>
      <c r="J1599" s="2"/>
      <c r="K1599" s="2"/>
      <c r="L1599" s="2"/>
      <c r="M1599" s="2"/>
    </row>
    <row r="1600" spans="1:13" x14ac:dyDescent="0.2">
      <c r="A1600"/>
      <c r="B1600"/>
      <c r="C1600"/>
      <c r="D1600"/>
      <c r="E1600" s="2"/>
      <c r="F1600" s="2"/>
      <c r="G1600" s="2"/>
      <c r="H1600" s="2"/>
      <c r="I1600" s="2"/>
      <c r="J1600" s="2"/>
      <c r="K1600" s="2"/>
      <c r="L1600" s="2"/>
      <c r="M1600" s="2"/>
    </row>
    <row r="1601" spans="1:13" x14ac:dyDescent="0.2">
      <c r="A1601"/>
      <c r="B1601"/>
      <c r="C1601"/>
      <c r="D1601"/>
      <c r="E1601" s="2"/>
      <c r="F1601" s="2"/>
      <c r="G1601" s="2"/>
      <c r="H1601" s="2"/>
      <c r="I1601" s="2"/>
      <c r="J1601" s="2"/>
      <c r="K1601" s="2"/>
      <c r="L1601" s="2"/>
      <c r="M1601" s="2"/>
    </row>
    <row r="1602" spans="1:13" x14ac:dyDescent="0.2">
      <c r="A1602"/>
      <c r="B1602"/>
      <c r="C1602"/>
      <c r="D1602"/>
      <c r="E1602" s="2"/>
      <c r="F1602" s="2"/>
      <c r="G1602" s="2"/>
      <c r="H1602" s="2"/>
      <c r="I1602" s="2"/>
      <c r="J1602" s="2"/>
      <c r="K1602" s="2"/>
      <c r="L1602" s="2"/>
      <c r="M1602" s="2"/>
    </row>
    <row r="1603" spans="1:13" x14ac:dyDescent="0.2">
      <c r="A1603"/>
      <c r="B1603"/>
      <c r="C1603"/>
      <c r="D1603"/>
      <c r="E1603" s="2"/>
      <c r="F1603" s="2"/>
      <c r="G1603" s="2"/>
      <c r="H1603" s="2"/>
      <c r="I1603" s="2"/>
      <c r="J1603" s="2"/>
      <c r="K1603" s="2"/>
      <c r="L1603" s="2"/>
      <c r="M1603" s="2"/>
    </row>
    <row r="1604" spans="1:13" x14ac:dyDescent="0.2">
      <c r="A1604"/>
      <c r="B1604"/>
      <c r="C1604"/>
      <c r="D1604"/>
      <c r="E1604" s="2"/>
      <c r="F1604" s="2"/>
      <c r="G1604" s="2"/>
      <c r="H1604" s="2"/>
      <c r="I1604" s="2"/>
      <c r="J1604" s="2"/>
      <c r="K1604" s="2"/>
      <c r="L1604" s="2"/>
      <c r="M1604" s="2"/>
    </row>
    <row r="1605" spans="1:13" x14ac:dyDescent="0.2">
      <c r="A1605"/>
      <c r="B1605"/>
      <c r="C1605"/>
      <c r="D1605"/>
      <c r="E1605" s="2"/>
      <c r="F1605" s="2"/>
      <c r="G1605" s="2"/>
      <c r="H1605" s="2"/>
      <c r="I1605" s="2"/>
      <c r="J1605" s="2"/>
      <c r="K1605" s="2"/>
      <c r="L1605" s="2"/>
      <c r="M1605" s="2"/>
    </row>
    <row r="1606" spans="1:13" x14ac:dyDescent="0.2">
      <c r="A1606"/>
      <c r="B1606"/>
      <c r="C1606"/>
      <c r="D1606"/>
      <c r="E1606" s="2"/>
      <c r="F1606" s="2"/>
      <c r="G1606" s="2"/>
      <c r="H1606" s="2"/>
      <c r="I1606" s="2"/>
      <c r="J1606" s="2"/>
      <c r="K1606" s="2"/>
      <c r="L1606" s="2"/>
      <c r="M1606" s="2"/>
    </row>
    <row r="1607" spans="1:13" x14ac:dyDescent="0.2">
      <c r="A1607"/>
      <c r="B1607"/>
      <c r="C1607"/>
      <c r="D1607"/>
      <c r="E1607" s="2"/>
      <c r="F1607" s="2"/>
      <c r="G1607" s="2"/>
      <c r="H1607" s="2"/>
      <c r="I1607" s="2"/>
      <c r="J1607" s="2"/>
      <c r="K1607" s="2"/>
      <c r="L1607" s="2"/>
      <c r="M1607" s="2"/>
    </row>
    <row r="1608" spans="1:13" x14ac:dyDescent="0.2">
      <c r="A1608"/>
      <c r="B1608"/>
      <c r="C1608"/>
      <c r="D1608"/>
      <c r="E1608" s="2"/>
      <c r="F1608" s="2"/>
      <c r="G1608" s="2"/>
      <c r="H1608" s="2"/>
      <c r="I1608" s="2"/>
      <c r="J1608" s="2"/>
      <c r="K1608" s="2"/>
      <c r="L1608" s="2"/>
      <c r="M1608" s="2"/>
    </row>
    <row r="1609" spans="1:13" x14ac:dyDescent="0.2">
      <c r="A1609"/>
      <c r="B1609"/>
      <c r="C1609"/>
      <c r="D1609"/>
      <c r="E1609" s="2"/>
      <c r="F1609" s="2"/>
      <c r="G1609" s="2"/>
      <c r="H1609" s="2"/>
      <c r="I1609" s="2"/>
      <c r="J1609" s="2"/>
      <c r="K1609" s="2"/>
      <c r="L1609" s="2"/>
      <c r="M1609" s="2"/>
    </row>
    <row r="1610" spans="1:13" x14ac:dyDescent="0.2">
      <c r="A1610"/>
      <c r="B1610"/>
      <c r="C1610"/>
      <c r="D1610"/>
      <c r="E1610" s="2"/>
      <c r="F1610" s="2"/>
      <c r="G1610" s="2"/>
      <c r="H1610" s="2"/>
      <c r="I1610" s="2"/>
      <c r="J1610" s="2"/>
      <c r="K1610" s="2"/>
      <c r="L1610" s="2"/>
      <c r="M1610" s="2"/>
    </row>
    <row r="1611" spans="1:13" x14ac:dyDescent="0.2">
      <c r="A1611"/>
      <c r="B1611"/>
      <c r="C1611"/>
      <c r="D1611"/>
      <c r="E1611" s="2"/>
      <c r="F1611" s="2"/>
      <c r="G1611" s="2"/>
      <c r="H1611" s="2"/>
      <c r="I1611" s="2"/>
      <c r="J1611" s="2"/>
      <c r="K1611" s="2"/>
      <c r="L1611" s="2"/>
      <c r="M1611" s="2"/>
    </row>
    <row r="1612" spans="1:13" x14ac:dyDescent="0.2">
      <c r="A1612"/>
      <c r="B1612"/>
      <c r="C1612"/>
      <c r="D1612"/>
      <c r="E1612" s="2"/>
      <c r="F1612" s="2"/>
      <c r="G1612" s="2"/>
      <c r="H1612" s="2"/>
      <c r="I1612" s="2"/>
      <c r="J1612" s="2"/>
      <c r="K1612" s="2"/>
      <c r="L1612" s="2"/>
      <c r="M1612" s="2"/>
    </row>
    <row r="1613" spans="1:13" x14ac:dyDescent="0.2">
      <c r="A1613"/>
      <c r="B1613"/>
      <c r="C1613"/>
      <c r="D1613"/>
      <c r="E1613" s="2"/>
      <c r="F1613" s="2"/>
      <c r="G1613" s="2"/>
      <c r="H1613" s="2"/>
      <c r="I1613" s="2"/>
      <c r="J1613" s="2"/>
      <c r="K1613" s="2"/>
      <c r="L1613" s="2"/>
      <c r="M1613" s="2"/>
    </row>
    <row r="1614" spans="1:13" x14ac:dyDescent="0.2">
      <c r="A1614"/>
      <c r="B1614"/>
      <c r="C1614"/>
      <c r="D1614"/>
      <c r="E1614" s="2"/>
      <c r="F1614" s="2"/>
      <c r="G1614" s="2"/>
      <c r="H1614" s="2"/>
      <c r="I1614" s="2"/>
      <c r="J1614" s="2"/>
      <c r="K1614" s="2"/>
      <c r="L1614" s="2"/>
      <c r="M1614" s="2"/>
    </row>
    <row r="1615" spans="1:13" x14ac:dyDescent="0.2">
      <c r="A1615"/>
      <c r="B1615"/>
      <c r="C1615"/>
      <c r="D1615"/>
      <c r="E1615" s="2"/>
      <c r="F1615" s="2"/>
      <c r="G1615" s="2"/>
      <c r="H1615" s="2"/>
      <c r="I1615" s="2"/>
      <c r="J1615" s="2"/>
      <c r="K1615" s="2"/>
      <c r="L1615" s="2"/>
      <c r="M1615" s="2"/>
    </row>
    <row r="1616" spans="1:13" x14ac:dyDescent="0.2">
      <c r="A1616"/>
      <c r="B1616"/>
      <c r="C1616"/>
      <c r="D1616"/>
      <c r="E1616" s="2"/>
      <c r="F1616" s="2"/>
      <c r="G1616" s="2"/>
      <c r="H1616" s="2"/>
      <c r="I1616" s="2"/>
      <c r="J1616" s="2"/>
      <c r="K1616" s="2"/>
      <c r="L1616" s="2"/>
      <c r="M1616" s="2"/>
    </row>
    <row r="1617" spans="1:13" x14ac:dyDescent="0.2">
      <c r="A1617"/>
      <c r="B1617"/>
      <c r="C1617"/>
      <c r="D1617"/>
      <c r="E1617" s="2"/>
      <c r="F1617" s="2"/>
      <c r="G1617" s="2"/>
      <c r="H1617" s="2"/>
      <c r="I1617" s="2"/>
      <c r="J1617" s="2"/>
      <c r="K1617" s="2"/>
      <c r="L1617" s="2"/>
      <c r="M1617" s="2"/>
    </row>
    <row r="1618" spans="1:13" x14ac:dyDescent="0.2">
      <c r="A1618"/>
      <c r="B1618"/>
      <c r="C1618"/>
      <c r="D1618"/>
      <c r="E1618" s="2"/>
      <c r="F1618" s="2"/>
      <c r="G1618" s="2"/>
      <c r="H1618" s="2"/>
      <c r="I1618" s="2"/>
      <c r="J1618" s="2"/>
      <c r="K1618" s="2"/>
      <c r="L1618" s="2"/>
      <c r="M1618" s="2"/>
    </row>
    <row r="1619" spans="1:13" x14ac:dyDescent="0.2">
      <c r="A1619"/>
      <c r="B1619"/>
      <c r="C1619"/>
      <c r="D1619"/>
      <c r="E1619" s="2"/>
      <c r="F1619" s="2"/>
      <c r="G1619" s="2"/>
      <c r="H1619" s="2"/>
      <c r="I1619" s="2"/>
      <c r="J1619" s="2"/>
      <c r="K1619" s="2"/>
      <c r="L1619" s="2"/>
      <c r="M1619" s="2"/>
    </row>
    <row r="1620" spans="1:13" x14ac:dyDescent="0.2">
      <c r="A1620"/>
      <c r="B1620"/>
      <c r="C1620"/>
      <c r="D1620"/>
      <c r="E1620" s="2"/>
      <c r="F1620" s="2"/>
      <c r="G1620" s="2"/>
      <c r="H1620" s="2"/>
      <c r="I1620" s="2"/>
      <c r="J1620" s="2"/>
      <c r="K1620" s="2"/>
      <c r="L1620" s="2"/>
      <c r="M1620" s="2"/>
    </row>
    <row r="1621" spans="1:13" x14ac:dyDescent="0.2">
      <c r="A1621"/>
      <c r="B1621"/>
      <c r="C1621"/>
      <c r="D1621"/>
      <c r="E1621" s="2"/>
      <c r="F1621" s="2"/>
      <c r="G1621" s="2"/>
      <c r="H1621" s="2"/>
      <c r="I1621" s="2"/>
      <c r="J1621" s="2"/>
      <c r="K1621" s="2"/>
      <c r="L1621" s="2"/>
      <c r="M1621" s="2"/>
    </row>
    <row r="1622" spans="1:13" x14ac:dyDescent="0.2">
      <c r="A1622"/>
      <c r="B1622"/>
      <c r="C1622"/>
      <c r="D1622"/>
      <c r="E1622" s="2"/>
      <c r="F1622" s="2"/>
      <c r="G1622" s="2"/>
      <c r="H1622" s="2"/>
      <c r="I1622" s="2"/>
      <c r="J1622" s="2"/>
      <c r="K1622" s="2"/>
      <c r="L1622" s="2"/>
      <c r="M1622" s="2"/>
    </row>
    <row r="1623" spans="1:13" x14ac:dyDescent="0.2">
      <c r="A1623"/>
      <c r="B1623"/>
      <c r="C1623"/>
      <c r="D1623"/>
      <c r="E1623" s="2"/>
      <c r="F1623" s="2"/>
      <c r="G1623" s="2"/>
      <c r="H1623" s="2"/>
      <c r="I1623" s="2"/>
      <c r="J1623" s="2"/>
      <c r="K1623" s="2"/>
      <c r="L1623" s="2"/>
      <c r="M1623" s="2"/>
    </row>
    <row r="1624" spans="1:13" x14ac:dyDescent="0.2">
      <c r="A1624"/>
      <c r="B1624"/>
      <c r="C1624"/>
      <c r="D1624"/>
      <c r="E1624" s="2"/>
      <c r="F1624" s="2"/>
      <c r="G1624" s="2"/>
      <c r="H1624" s="2"/>
      <c r="I1624" s="2"/>
      <c r="J1624" s="2"/>
      <c r="K1624" s="2"/>
      <c r="L1624" s="2"/>
      <c r="M1624" s="2"/>
    </row>
    <row r="1625" spans="1:13" x14ac:dyDescent="0.2">
      <c r="A1625"/>
      <c r="B1625"/>
      <c r="C1625"/>
      <c r="D1625"/>
      <c r="E1625" s="2"/>
      <c r="F1625" s="2"/>
      <c r="G1625" s="2"/>
      <c r="H1625" s="2"/>
      <c r="I1625" s="2"/>
      <c r="J1625" s="2"/>
      <c r="K1625" s="2"/>
      <c r="L1625" s="2"/>
      <c r="M1625" s="2"/>
    </row>
    <row r="1626" spans="1:13" x14ac:dyDescent="0.2">
      <c r="A1626"/>
      <c r="B1626"/>
      <c r="C1626"/>
      <c r="D1626"/>
      <c r="E1626" s="2"/>
      <c r="F1626" s="2"/>
      <c r="G1626" s="2"/>
      <c r="H1626" s="2"/>
      <c r="I1626" s="2"/>
      <c r="J1626" s="2"/>
      <c r="K1626" s="2"/>
      <c r="L1626" s="2"/>
      <c r="M1626" s="2"/>
    </row>
    <row r="1627" spans="1:13" x14ac:dyDescent="0.2">
      <c r="A1627"/>
      <c r="B1627"/>
      <c r="C1627"/>
      <c r="D1627"/>
      <c r="E1627" s="2"/>
      <c r="F1627" s="2"/>
      <c r="G1627" s="2"/>
      <c r="H1627" s="2"/>
      <c r="I1627" s="2"/>
      <c r="J1627" s="2"/>
      <c r="K1627" s="2"/>
      <c r="L1627" s="2"/>
      <c r="M1627" s="2"/>
    </row>
    <row r="1628" spans="1:13" x14ac:dyDescent="0.2">
      <c r="A1628"/>
      <c r="B1628"/>
      <c r="C1628"/>
      <c r="D1628"/>
      <c r="E1628" s="2"/>
      <c r="F1628" s="2"/>
      <c r="G1628" s="2"/>
      <c r="H1628" s="2"/>
      <c r="I1628" s="2"/>
      <c r="J1628" s="2"/>
      <c r="K1628" s="2"/>
      <c r="L1628" s="2"/>
      <c r="M1628" s="2"/>
    </row>
    <row r="1629" spans="1:13" x14ac:dyDescent="0.2">
      <c r="A1629"/>
      <c r="B1629"/>
      <c r="C1629"/>
      <c r="D1629"/>
      <c r="E1629" s="2"/>
      <c r="F1629" s="2"/>
      <c r="G1629" s="2"/>
      <c r="H1629" s="2"/>
      <c r="I1629" s="2"/>
      <c r="J1629" s="2"/>
      <c r="K1629" s="2"/>
      <c r="L1629" s="2"/>
      <c r="M1629" s="2"/>
    </row>
    <row r="1630" spans="1:13" x14ac:dyDescent="0.2">
      <c r="A1630"/>
      <c r="B1630"/>
      <c r="C1630"/>
      <c r="D1630"/>
      <c r="E1630" s="2"/>
      <c r="F1630" s="2"/>
      <c r="G1630" s="2"/>
      <c r="H1630" s="2"/>
      <c r="I1630" s="2"/>
      <c r="J1630" s="2"/>
      <c r="K1630" s="2"/>
      <c r="L1630" s="2"/>
      <c r="M1630" s="2"/>
    </row>
    <row r="1631" spans="1:13" x14ac:dyDescent="0.2">
      <c r="A1631"/>
      <c r="B1631"/>
      <c r="C1631"/>
      <c r="D1631"/>
      <c r="E1631" s="2"/>
      <c r="F1631" s="2"/>
      <c r="G1631" s="2"/>
      <c r="H1631" s="2"/>
      <c r="I1631" s="2"/>
      <c r="J1631" s="2"/>
      <c r="K1631" s="2"/>
      <c r="L1631" s="2"/>
      <c r="M1631" s="2"/>
    </row>
    <row r="1632" spans="1:13" x14ac:dyDescent="0.2">
      <c r="A1632"/>
      <c r="B1632"/>
      <c r="C1632"/>
      <c r="D1632"/>
      <c r="E1632" s="2"/>
      <c r="F1632" s="2"/>
      <c r="G1632" s="2"/>
      <c r="H1632" s="2"/>
      <c r="I1632" s="2"/>
      <c r="J1632" s="2"/>
      <c r="K1632" s="2"/>
      <c r="L1632" s="2"/>
      <c r="M1632" s="2"/>
    </row>
    <row r="1633" spans="1:13" x14ac:dyDescent="0.2">
      <c r="A1633"/>
      <c r="B1633"/>
      <c r="C1633"/>
      <c r="D1633"/>
      <c r="E1633" s="2"/>
      <c r="F1633" s="2"/>
      <c r="G1633" s="2"/>
      <c r="H1633" s="2"/>
      <c r="I1633" s="2"/>
      <c r="J1633" s="2"/>
      <c r="K1633" s="2"/>
      <c r="L1633" s="2"/>
      <c r="M1633" s="2"/>
    </row>
    <row r="1634" spans="1:13" x14ac:dyDescent="0.2">
      <c r="A1634"/>
      <c r="B1634"/>
      <c r="C1634"/>
      <c r="D1634"/>
      <c r="E1634" s="2"/>
      <c r="F1634" s="2"/>
      <c r="G1634" s="2"/>
      <c r="H1634" s="2"/>
      <c r="I1634" s="2"/>
      <c r="J1634" s="2"/>
      <c r="K1634" s="2"/>
      <c r="L1634" s="2"/>
      <c r="M1634" s="2"/>
    </row>
    <row r="1635" spans="1:13" x14ac:dyDescent="0.2">
      <c r="A1635"/>
      <c r="B1635"/>
      <c r="C1635"/>
      <c r="D1635"/>
      <c r="E1635" s="2"/>
      <c r="F1635" s="2"/>
      <c r="G1635" s="2"/>
      <c r="H1635" s="2"/>
      <c r="I1635" s="2"/>
      <c r="J1635" s="2"/>
      <c r="K1635" s="2"/>
      <c r="L1635" s="2"/>
      <c r="M1635" s="2"/>
    </row>
    <row r="1636" spans="1:13" x14ac:dyDescent="0.2">
      <c r="A1636"/>
      <c r="B1636"/>
      <c r="C1636"/>
      <c r="D1636"/>
      <c r="E1636" s="2"/>
      <c r="F1636" s="2"/>
      <c r="G1636" s="2"/>
      <c r="H1636" s="2"/>
      <c r="I1636" s="2"/>
      <c r="J1636" s="2"/>
      <c r="K1636" s="2"/>
      <c r="L1636" s="2"/>
      <c r="M1636" s="2"/>
    </row>
    <row r="1637" spans="1:13" x14ac:dyDescent="0.2">
      <c r="A1637"/>
      <c r="B1637"/>
      <c r="C1637"/>
      <c r="D1637"/>
      <c r="E1637" s="2"/>
      <c r="F1637" s="2"/>
      <c r="G1637" s="2"/>
      <c r="H1637" s="2"/>
      <c r="I1637" s="2"/>
      <c r="J1637" s="2"/>
      <c r="K1637" s="2"/>
      <c r="L1637" s="2"/>
      <c r="M1637" s="2"/>
    </row>
    <row r="1638" spans="1:13" x14ac:dyDescent="0.2">
      <c r="A1638"/>
      <c r="B1638"/>
      <c r="C1638"/>
      <c r="D1638"/>
      <c r="E1638" s="2"/>
      <c r="F1638" s="2"/>
      <c r="G1638" s="2"/>
      <c r="H1638" s="2"/>
      <c r="I1638" s="2"/>
      <c r="J1638" s="2"/>
      <c r="K1638" s="2"/>
      <c r="L1638" s="2"/>
      <c r="M1638" s="2"/>
    </row>
    <row r="1639" spans="1:13" x14ac:dyDescent="0.2">
      <c r="A1639"/>
      <c r="B1639"/>
      <c r="C1639"/>
      <c r="D1639"/>
      <c r="E1639" s="2"/>
      <c r="F1639" s="2"/>
      <c r="G1639" s="2"/>
      <c r="H1639" s="2"/>
      <c r="I1639" s="2"/>
      <c r="J1639" s="2"/>
      <c r="K1639" s="2"/>
      <c r="L1639" s="2"/>
      <c r="M1639" s="2"/>
    </row>
    <row r="1640" spans="1:13" x14ac:dyDescent="0.2">
      <c r="A1640"/>
      <c r="B1640"/>
      <c r="C1640"/>
      <c r="D1640"/>
      <c r="E1640" s="2"/>
      <c r="F1640" s="2"/>
      <c r="G1640" s="2"/>
      <c r="H1640" s="2"/>
      <c r="I1640" s="2"/>
      <c r="J1640" s="2"/>
      <c r="K1640" s="2"/>
      <c r="L1640" s="2"/>
      <c r="M1640" s="2"/>
    </row>
    <row r="1641" spans="1:13" x14ac:dyDescent="0.2">
      <c r="A1641"/>
      <c r="B1641"/>
      <c r="C1641"/>
      <c r="D1641"/>
      <c r="E1641" s="2"/>
      <c r="F1641" s="2"/>
      <c r="G1641" s="2"/>
      <c r="H1641" s="2"/>
      <c r="I1641" s="2"/>
      <c r="J1641" s="2"/>
      <c r="K1641" s="2"/>
      <c r="L1641" s="2"/>
      <c r="M1641" s="2"/>
    </row>
    <row r="1642" spans="1:13" x14ac:dyDescent="0.2">
      <c r="A1642"/>
      <c r="B1642"/>
      <c r="C1642"/>
      <c r="D1642"/>
      <c r="E1642" s="2"/>
      <c r="F1642" s="2"/>
      <c r="G1642" s="2"/>
      <c r="H1642" s="2"/>
      <c r="I1642" s="2"/>
      <c r="J1642" s="2"/>
      <c r="K1642" s="2"/>
      <c r="L1642" s="2"/>
      <c r="M1642" s="2"/>
    </row>
    <row r="1643" spans="1:13" x14ac:dyDescent="0.2">
      <c r="A1643"/>
      <c r="B1643"/>
      <c r="C1643"/>
      <c r="D1643"/>
      <c r="E1643" s="2"/>
      <c r="F1643" s="2"/>
      <c r="G1643" s="2"/>
      <c r="H1643" s="2"/>
      <c r="I1643" s="2"/>
      <c r="J1643" s="2"/>
      <c r="K1643" s="2"/>
      <c r="L1643" s="2"/>
      <c r="M1643" s="2"/>
    </row>
    <row r="1644" spans="1:13" x14ac:dyDescent="0.2">
      <c r="A1644"/>
      <c r="B1644"/>
      <c r="C1644"/>
      <c r="D1644"/>
      <c r="E1644" s="2"/>
      <c r="F1644" s="2"/>
      <c r="G1644" s="2"/>
      <c r="H1644" s="2"/>
      <c r="I1644" s="2"/>
      <c r="J1644" s="2"/>
      <c r="K1644" s="2"/>
      <c r="L1644" s="2"/>
      <c r="M1644" s="2"/>
    </row>
    <row r="1645" spans="1:13" x14ac:dyDescent="0.2">
      <c r="A1645"/>
      <c r="B1645"/>
      <c r="C1645"/>
      <c r="D1645"/>
      <c r="E1645" s="2"/>
      <c r="F1645" s="2"/>
      <c r="G1645" s="2"/>
      <c r="H1645" s="2"/>
      <c r="I1645" s="2"/>
      <c r="J1645" s="2"/>
      <c r="K1645" s="2"/>
      <c r="L1645" s="2"/>
      <c r="M1645" s="2"/>
    </row>
    <row r="1646" spans="1:13" x14ac:dyDescent="0.2">
      <c r="A1646"/>
      <c r="B1646"/>
      <c r="C1646"/>
      <c r="D1646"/>
      <c r="E1646" s="2"/>
      <c r="F1646" s="2"/>
      <c r="G1646" s="2"/>
      <c r="H1646" s="2"/>
      <c r="I1646" s="2"/>
      <c r="J1646" s="2"/>
      <c r="K1646" s="2"/>
      <c r="L1646" s="2"/>
      <c r="M1646" s="2"/>
    </row>
    <row r="1647" spans="1:13" x14ac:dyDescent="0.2">
      <c r="A1647"/>
      <c r="B1647"/>
      <c r="C1647"/>
      <c r="D1647"/>
      <c r="E1647" s="2"/>
      <c r="F1647" s="2"/>
      <c r="G1647" s="2"/>
      <c r="H1647" s="2"/>
      <c r="I1647" s="2"/>
      <c r="J1647" s="2"/>
      <c r="K1647" s="2"/>
      <c r="L1647" s="2"/>
      <c r="M1647" s="2"/>
    </row>
    <row r="1648" spans="1:13" x14ac:dyDescent="0.2">
      <c r="A1648"/>
      <c r="B1648"/>
      <c r="C1648"/>
      <c r="D1648"/>
      <c r="E1648" s="2"/>
      <c r="F1648" s="2"/>
      <c r="G1648" s="2"/>
      <c r="H1648" s="2"/>
      <c r="I1648" s="2"/>
      <c r="J1648" s="2"/>
      <c r="K1648" s="2"/>
      <c r="L1648" s="2"/>
      <c r="M1648" s="2"/>
    </row>
    <row r="1649" spans="1:13" x14ac:dyDescent="0.2">
      <c r="A1649"/>
      <c r="B1649"/>
      <c r="C1649"/>
      <c r="D1649"/>
      <c r="E1649" s="2"/>
      <c r="F1649" s="2"/>
      <c r="G1649" s="2"/>
      <c r="H1649" s="2"/>
      <c r="I1649" s="2"/>
      <c r="J1649" s="2"/>
      <c r="K1649" s="2"/>
      <c r="L1649" s="2"/>
      <c r="M1649" s="2"/>
    </row>
    <row r="1650" spans="1:13" x14ac:dyDescent="0.2">
      <c r="A1650"/>
      <c r="B1650"/>
      <c r="C1650"/>
      <c r="D1650"/>
      <c r="E1650" s="2"/>
      <c r="F1650" s="2"/>
      <c r="G1650" s="2"/>
      <c r="H1650" s="2"/>
      <c r="I1650" s="2"/>
      <c r="J1650" s="2"/>
      <c r="K1650" s="2"/>
      <c r="L1650" s="2"/>
      <c r="M1650" s="2"/>
    </row>
    <row r="1651" spans="1:13" x14ac:dyDescent="0.2">
      <c r="A1651"/>
      <c r="B1651"/>
      <c r="C1651"/>
      <c r="D1651"/>
      <c r="E1651" s="2"/>
      <c r="F1651" s="2"/>
      <c r="G1651" s="2"/>
      <c r="H1651" s="2"/>
      <c r="I1651" s="2"/>
      <c r="J1651" s="2"/>
      <c r="K1651" s="2"/>
      <c r="L1651" s="2"/>
      <c r="M1651" s="2"/>
    </row>
    <row r="1652" spans="1:13" x14ac:dyDescent="0.2">
      <c r="A1652"/>
      <c r="B1652"/>
      <c r="C1652"/>
      <c r="D1652"/>
      <c r="E1652" s="2"/>
      <c r="F1652" s="2"/>
      <c r="G1652" s="2"/>
      <c r="H1652" s="2"/>
      <c r="I1652" s="2"/>
      <c r="J1652" s="2"/>
      <c r="K1652" s="2"/>
      <c r="L1652" s="2"/>
      <c r="M1652" s="2"/>
    </row>
    <row r="1653" spans="1:13" x14ac:dyDescent="0.2">
      <c r="A1653"/>
      <c r="B1653"/>
      <c r="C1653"/>
      <c r="D1653"/>
      <c r="E1653" s="2"/>
      <c r="F1653" s="2"/>
      <c r="G1653" s="2"/>
      <c r="H1653" s="2"/>
      <c r="I1653" s="2"/>
      <c r="J1653" s="2"/>
      <c r="K1653" s="2"/>
      <c r="L1653" s="2"/>
      <c r="M1653" s="2"/>
    </row>
    <row r="1654" spans="1:13" x14ac:dyDescent="0.2">
      <c r="A1654"/>
      <c r="B1654"/>
      <c r="C1654"/>
      <c r="D1654"/>
      <c r="E1654" s="2"/>
      <c r="F1654" s="2"/>
      <c r="G1654" s="2"/>
      <c r="H1654" s="2"/>
      <c r="I1654" s="2"/>
      <c r="J1654" s="2"/>
      <c r="K1654" s="2"/>
      <c r="L1654" s="2"/>
      <c r="M1654" s="2"/>
    </row>
    <row r="1655" spans="1:13" x14ac:dyDescent="0.2">
      <c r="A1655"/>
      <c r="B1655"/>
      <c r="C1655"/>
      <c r="D1655"/>
      <c r="E1655" s="2"/>
      <c r="F1655" s="2"/>
      <c r="G1655" s="2"/>
      <c r="H1655" s="2"/>
      <c r="I1655" s="2"/>
      <c r="J1655" s="2"/>
      <c r="K1655" s="2"/>
      <c r="L1655" s="2"/>
      <c r="M1655" s="2"/>
    </row>
    <row r="1656" spans="1:13" x14ac:dyDescent="0.2">
      <c r="A1656"/>
      <c r="B1656"/>
      <c r="C1656"/>
      <c r="D1656"/>
      <c r="E1656" s="2"/>
      <c r="F1656" s="2"/>
      <c r="G1656" s="2"/>
      <c r="H1656" s="2"/>
      <c r="I1656" s="2"/>
      <c r="J1656" s="2"/>
      <c r="K1656" s="2"/>
      <c r="L1656" s="2"/>
      <c r="M1656" s="2"/>
    </row>
    <row r="1657" spans="1:13" x14ac:dyDescent="0.2">
      <c r="A1657"/>
      <c r="B1657"/>
      <c r="C1657"/>
      <c r="D1657"/>
      <c r="E1657" s="2"/>
      <c r="F1657" s="2"/>
      <c r="G1657" s="2"/>
      <c r="H1657" s="2"/>
      <c r="I1657" s="2"/>
      <c r="J1657" s="2"/>
      <c r="K1657" s="2"/>
      <c r="L1657" s="2"/>
      <c r="M1657" s="2"/>
    </row>
    <row r="1658" spans="1:13" x14ac:dyDescent="0.2">
      <c r="A1658"/>
      <c r="B1658"/>
      <c r="C1658"/>
      <c r="D1658"/>
      <c r="E1658" s="2"/>
      <c r="F1658" s="2"/>
      <c r="G1658" s="2"/>
      <c r="H1658" s="2"/>
      <c r="I1658" s="2"/>
      <c r="J1658" s="2"/>
      <c r="K1658" s="2"/>
      <c r="L1658" s="2"/>
      <c r="M1658" s="2"/>
    </row>
    <row r="1659" spans="1:13" x14ac:dyDescent="0.2">
      <c r="A1659"/>
      <c r="B1659"/>
      <c r="C1659"/>
      <c r="D1659"/>
      <c r="E1659" s="2"/>
      <c r="F1659" s="2"/>
      <c r="G1659" s="2"/>
      <c r="H1659" s="2"/>
      <c r="I1659" s="2"/>
      <c r="J1659" s="2"/>
      <c r="K1659" s="2"/>
      <c r="L1659" s="2"/>
      <c r="M1659" s="2"/>
    </row>
    <row r="1660" spans="1:13" x14ac:dyDescent="0.2">
      <c r="A1660"/>
      <c r="B1660"/>
      <c r="C1660"/>
      <c r="D1660"/>
      <c r="E1660" s="2"/>
      <c r="F1660" s="2"/>
      <c r="G1660" s="2"/>
      <c r="H1660" s="2"/>
      <c r="I1660" s="2"/>
      <c r="J1660" s="2"/>
      <c r="K1660" s="2"/>
      <c r="L1660" s="2"/>
      <c r="M1660" s="2"/>
    </row>
    <row r="1661" spans="1:13" x14ac:dyDescent="0.2">
      <c r="A1661"/>
      <c r="B1661"/>
      <c r="C1661"/>
      <c r="D1661"/>
      <c r="E1661" s="2"/>
      <c r="F1661" s="2"/>
      <c r="G1661" s="2"/>
      <c r="H1661" s="2"/>
      <c r="I1661" s="2"/>
      <c r="J1661" s="2"/>
      <c r="K1661" s="2"/>
      <c r="L1661" s="2"/>
      <c r="M1661" s="2"/>
    </row>
    <row r="1662" spans="1:13" x14ac:dyDescent="0.2">
      <c r="A1662"/>
      <c r="B1662"/>
      <c r="C1662"/>
      <c r="D1662"/>
      <c r="E1662" s="2"/>
      <c r="F1662" s="2"/>
      <c r="G1662" s="2"/>
      <c r="H1662" s="2"/>
      <c r="I1662" s="2"/>
      <c r="J1662" s="2"/>
      <c r="K1662" s="2"/>
      <c r="L1662" s="2"/>
      <c r="M1662" s="2"/>
    </row>
    <row r="1663" spans="1:13" x14ac:dyDescent="0.2">
      <c r="A1663"/>
      <c r="B1663"/>
      <c r="C1663"/>
      <c r="D1663"/>
      <c r="E1663" s="2"/>
      <c r="F1663" s="2"/>
      <c r="G1663" s="2"/>
      <c r="H1663" s="2"/>
      <c r="I1663" s="2"/>
      <c r="J1663" s="2"/>
      <c r="K1663" s="2"/>
      <c r="L1663" s="2"/>
      <c r="M1663" s="2"/>
    </row>
    <row r="1664" spans="1:13" x14ac:dyDescent="0.2">
      <c r="A1664"/>
      <c r="B1664"/>
      <c r="C1664"/>
      <c r="D1664"/>
      <c r="E1664" s="2"/>
      <c r="F1664" s="2"/>
      <c r="G1664" s="2"/>
      <c r="H1664" s="2"/>
      <c r="I1664" s="2"/>
      <c r="J1664" s="2"/>
      <c r="K1664" s="2"/>
      <c r="L1664" s="2"/>
      <c r="M1664" s="2"/>
    </row>
    <row r="1665" spans="1:13" x14ac:dyDescent="0.2">
      <c r="A1665"/>
      <c r="B1665"/>
      <c r="C1665"/>
      <c r="D1665"/>
      <c r="E1665" s="2"/>
      <c r="F1665" s="2"/>
      <c r="G1665" s="2"/>
      <c r="H1665" s="2"/>
      <c r="I1665" s="2"/>
      <c r="J1665" s="2"/>
      <c r="K1665" s="2"/>
      <c r="L1665" s="2"/>
      <c r="M1665" s="2"/>
    </row>
    <row r="1666" spans="1:13" x14ac:dyDescent="0.2">
      <c r="A1666"/>
      <c r="B1666"/>
      <c r="C1666"/>
      <c r="D1666"/>
      <c r="E1666" s="2"/>
      <c r="F1666" s="2"/>
      <c r="G1666" s="2"/>
      <c r="H1666" s="2"/>
      <c r="I1666" s="2"/>
      <c r="J1666" s="2"/>
      <c r="K1666" s="2"/>
      <c r="L1666" s="2"/>
      <c r="M1666" s="2"/>
    </row>
    <row r="1667" spans="1:13" x14ac:dyDescent="0.2">
      <c r="A1667"/>
      <c r="B1667"/>
      <c r="C1667"/>
      <c r="D1667"/>
      <c r="E1667" s="2"/>
      <c r="F1667" s="2"/>
      <c r="G1667" s="2"/>
      <c r="H1667" s="2"/>
      <c r="I1667" s="2"/>
      <c r="J1667" s="2"/>
      <c r="K1667" s="2"/>
      <c r="L1667" s="2"/>
      <c r="M1667" s="2"/>
    </row>
    <row r="1668" spans="1:13" x14ac:dyDescent="0.2">
      <c r="A1668"/>
      <c r="B1668"/>
      <c r="C1668"/>
      <c r="D1668"/>
      <c r="E1668" s="2"/>
      <c r="F1668" s="2"/>
      <c r="G1668" s="2"/>
      <c r="H1668" s="2"/>
      <c r="I1668" s="2"/>
      <c r="J1668" s="2"/>
      <c r="K1668" s="2"/>
      <c r="L1668" s="2"/>
      <c r="M1668" s="2"/>
    </row>
    <row r="1669" spans="1:13" x14ac:dyDescent="0.2">
      <c r="A1669"/>
      <c r="B1669"/>
      <c r="C1669"/>
      <c r="D1669"/>
      <c r="E1669" s="2"/>
      <c r="F1669" s="2"/>
      <c r="G1669" s="2"/>
      <c r="H1669" s="2"/>
      <c r="I1669" s="2"/>
      <c r="J1669" s="2"/>
      <c r="K1669" s="2"/>
      <c r="L1669" s="2"/>
      <c r="M1669" s="2"/>
    </row>
    <row r="1670" spans="1:13" x14ac:dyDescent="0.2">
      <c r="A1670"/>
      <c r="B1670"/>
      <c r="C1670"/>
      <c r="D1670"/>
      <c r="E1670" s="2"/>
      <c r="F1670" s="2"/>
      <c r="G1670" s="2"/>
      <c r="H1670" s="2"/>
      <c r="I1670" s="2"/>
      <c r="J1670" s="2"/>
      <c r="K1670" s="2"/>
      <c r="L1670" s="2"/>
      <c r="M1670" s="2"/>
    </row>
    <row r="1671" spans="1:13" x14ac:dyDescent="0.2">
      <c r="A1671"/>
      <c r="B1671"/>
      <c r="C1671"/>
      <c r="D1671"/>
      <c r="E1671" s="2"/>
      <c r="F1671" s="2"/>
      <c r="G1671" s="2"/>
      <c r="H1671" s="2"/>
      <c r="I1671" s="2"/>
      <c r="J1671" s="2"/>
      <c r="K1671" s="2"/>
      <c r="L1671" s="2"/>
      <c r="M1671" s="2"/>
    </row>
    <row r="1672" spans="1:13" x14ac:dyDescent="0.2">
      <c r="A1672"/>
      <c r="B1672"/>
      <c r="C1672"/>
      <c r="D1672"/>
      <c r="E1672" s="2"/>
      <c r="F1672" s="2"/>
      <c r="G1672" s="2"/>
      <c r="H1672" s="2"/>
      <c r="I1672" s="2"/>
      <c r="J1672" s="2"/>
      <c r="K1672" s="2"/>
      <c r="L1672" s="2"/>
      <c r="M1672" s="2"/>
    </row>
    <row r="1673" spans="1:13" x14ac:dyDescent="0.2">
      <c r="A1673"/>
      <c r="B1673"/>
      <c r="C1673"/>
      <c r="D1673"/>
      <c r="E1673" s="2"/>
      <c r="F1673" s="2"/>
      <c r="G1673" s="2"/>
      <c r="H1673" s="2"/>
      <c r="I1673" s="2"/>
      <c r="J1673" s="2"/>
      <c r="K1673" s="2"/>
      <c r="L1673" s="2"/>
      <c r="M1673" s="2"/>
    </row>
    <row r="1674" spans="1:13" x14ac:dyDescent="0.2">
      <c r="A1674"/>
      <c r="B1674"/>
      <c r="C1674"/>
      <c r="D1674"/>
      <c r="E1674" s="2"/>
      <c r="F1674" s="2"/>
      <c r="G1674" s="2"/>
      <c r="H1674" s="2"/>
      <c r="I1674" s="2"/>
      <c r="J1674" s="2"/>
      <c r="K1674" s="2"/>
      <c r="L1674" s="2"/>
      <c r="M1674" s="2"/>
    </row>
    <row r="1675" spans="1:13" x14ac:dyDescent="0.2">
      <c r="A1675"/>
      <c r="B1675"/>
      <c r="C1675"/>
      <c r="D1675"/>
      <c r="E1675" s="2"/>
      <c r="F1675" s="2"/>
      <c r="G1675" s="2"/>
      <c r="H1675" s="2"/>
      <c r="I1675" s="2"/>
      <c r="J1675" s="2"/>
      <c r="K1675" s="2"/>
      <c r="L1675" s="2"/>
      <c r="M1675" s="2"/>
    </row>
    <row r="1676" spans="1:13" x14ac:dyDescent="0.2">
      <c r="A1676"/>
      <c r="B1676"/>
      <c r="C1676"/>
      <c r="D1676"/>
      <c r="E1676" s="2"/>
      <c r="F1676" s="2"/>
      <c r="G1676" s="2"/>
      <c r="H1676" s="2"/>
      <c r="I1676" s="2"/>
      <c r="J1676" s="2"/>
      <c r="K1676" s="2"/>
      <c r="L1676" s="2"/>
      <c r="M1676" s="2"/>
    </row>
    <row r="1677" spans="1:13" x14ac:dyDescent="0.2">
      <c r="A1677"/>
      <c r="B1677"/>
      <c r="C1677"/>
      <c r="D1677"/>
      <c r="E1677" s="2"/>
      <c r="F1677" s="2"/>
      <c r="G1677" s="2"/>
      <c r="H1677" s="2"/>
      <c r="I1677" s="2"/>
      <c r="J1677" s="2"/>
      <c r="K1677" s="2"/>
      <c r="L1677" s="2"/>
      <c r="M1677" s="2"/>
    </row>
    <row r="1678" spans="1:13" x14ac:dyDescent="0.2">
      <c r="A1678"/>
      <c r="B1678"/>
      <c r="C1678"/>
      <c r="D1678"/>
      <c r="E1678" s="2"/>
      <c r="F1678" s="2"/>
      <c r="G1678" s="2"/>
      <c r="H1678" s="2"/>
      <c r="I1678" s="2"/>
      <c r="J1678" s="2"/>
      <c r="K1678" s="2"/>
      <c r="L1678" s="2"/>
      <c r="M1678" s="2"/>
    </row>
    <row r="1679" spans="1:13" x14ac:dyDescent="0.2">
      <c r="A1679"/>
      <c r="B1679"/>
      <c r="C1679"/>
      <c r="D1679"/>
      <c r="E1679" s="2"/>
      <c r="F1679" s="2"/>
      <c r="G1679" s="2"/>
      <c r="H1679" s="2"/>
      <c r="I1679" s="2"/>
      <c r="J1679" s="2"/>
      <c r="K1679" s="2"/>
      <c r="L1679" s="2"/>
      <c r="M1679" s="2"/>
    </row>
    <row r="1680" spans="1:13" x14ac:dyDescent="0.2">
      <c r="A1680"/>
      <c r="B1680"/>
      <c r="C1680"/>
      <c r="D1680"/>
      <c r="E1680" s="2"/>
      <c r="F1680" s="2"/>
      <c r="G1680" s="2"/>
      <c r="H1680" s="2"/>
      <c r="I1680" s="2"/>
      <c r="J1680" s="2"/>
      <c r="K1680" s="2"/>
      <c r="L1680" s="2"/>
      <c r="M1680" s="2"/>
    </row>
    <row r="1681" spans="1:13" x14ac:dyDescent="0.2">
      <c r="A1681"/>
      <c r="B1681"/>
      <c r="C1681"/>
      <c r="D1681"/>
      <c r="E1681" s="2"/>
      <c r="F1681" s="2"/>
      <c r="G1681" s="2"/>
      <c r="H1681" s="2"/>
      <c r="I1681" s="2"/>
      <c r="J1681" s="2"/>
      <c r="K1681" s="2"/>
      <c r="L1681" s="2"/>
      <c r="M1681" s="2"/>
    </row>
    <row r="1682" spans="1:13" x14ac:dyDescent="0.2">
      <c r="A1682"/>
      <c r="B1682"/>
      <c r="C1682"/>
      <c r="D1682"/>
      <c r="E1682" s="2"/>
      <c r="F1682" s="2"/>
      <c r="G1682" s="2"/>
      <c r="H1682" s="2"/>
      <c r="I1682" s="2"/>
      <c r="J1682" s="2"/>
      <c r="K1682" s="2"/>
      <c r="L1682" s="2"/>
      <c r="M1682" s="2"/>
    </row>
    <row r="1683" spans="1:13" x14ac:dyDescent="0.2">
      <c r="A1683"/>
      <c r="B1683"/>
      <c r="C1683"/>
      <c r="D1683"/>
      <c r="E1683" s="2"/>
      <c r="F1683" s="2"/>
      <c r="G1683" s="2"/>
      <c r="H1683" s="2"/>
      <c r="I1683" s="2"/>
      <c r="J1683" s="2"/>
      <c r="K1683" s="2"/>
      <c r="L1683" s="2"/>
      <c r="M1683" s="2"/>
    </row>
    <row r="1684" spans="1:13" x14ac:dyDescent="0.2">
      <c r="A1684"/>
      <c r="B1684"/>
      <c r="C1684"/>
      <c r="D1684"/>
      <c r="E1684" s="2"/>
      <c r="F1684" s="2"/>
      <c r="G1684" s="2"/>
      <c r="H1684" s="2"/>
      <c r="I1684" s="2"/>
      <c r="J1684" s="2"/>
      <c r="K1684" s="2"/>
      <c r="L1684" s="2"/>
      <c r="M1684" s="2"/>
    </row>
    <row r="1685" spans="1:13" x14ac:dyDescent="0.2">
      <c r="A1685"/>
      <c r="B1685"/>
      <c r="C1685"/>
      <c r="D1685"/>
      <c r="E1685" s="2"/>
      <c r="F1685" s="2"/>
      <c r="G1685" s="2"/>
      <c r="H1685" s="2"/>
      <c r="I1685" s="2"/>
      <c r="J1685" s="2"/>
      <c r="K1685" s="2"/>
      <c r="L1685" s="2"/>
      <c r="M1685" s="2"/>
    </row>
    <row r="1686" spans="1:13" x14ac:dyDescent="0.2">
      <c r="A1686"/>
      <c r="B1686"/>
      <c r="C1686"/>
      <c r="D1686"/>
      <c r="E1686" s="2"/>
      <c r="F1686" s="2"/>
      <c r="G1686" s="2"/>
      <c r="H1686" s="2"/>
      <c r="I1686" s="2"/>
      <c r="J1686" s="2"/>
      <c r="K1686" s="2"/>
      <c r="L1686" s="2"/>
      <c r="M1686" s="2"/>
    </row>
    <row r="1687" spans="1:13" x14ac:dyDescent="0.2">
      <c r="A1687"/>
      <c r="B1687"/>
      <c r="C1687"/>
      <c r="D1687"/>
      <c r="E1687" s="2"/>
      <c r="F1687" s="2"/>
      <c r="G1687" s="2"/>
      <c r="H1687" s="2"/>
      <c r="I1687" s="2"/>
      <c r="J1687" s="2"/>
      <c r="K1687" s="2"/>
      <c r="L1687" s="2"/>
      <c r="M1687" s="2"/>
    </row>
    <row r="1688" spans="1:13" x14ac:dyDescent="0.2">
      <c r="A1688"/>
      <c r="B1688"/>
      <c r="C1688"/>
      <c r="D1688"/>
      <c r="E1688" s="2"/>
      <c r="F1688" s="2"/>
      <c r="G1688" s="2"/>
      <c r="H1688" s="2"/>
      <c r="I1688" s="2"/>
      <c r="J1688" s="2"/>
      <c r="K1688" s="2"/>
      <c r="L1688" s="2"/>
      <c r="M1688" s="2"/>
    </row>
    <row r="1689" spans="1:13" x14ac:dyDescent="0.2">
      <c r="A1689"/>
      <c r="B1689"/>
      <c r="C1689"/>
      <c r="D1689"/>
      <c r="E1689" s="2"/>
      <c r="F1689" s="2"/>
      <c r="G1689" s="2"/>
      <c r="H1689" s="2"/>
      <c r="I1689" s="2"/>
      <c r="J1689" s="2"/>
      <c r="K1689" s="2"/>
      <c r="L1689" s="2"/>
      <c r="M1689" s="2"/>
    </row>
    <row r="1690" spans="1:13" x14ac:dyDescent="0.2">
      <c r="A1690"/>
      <c r="B1690"/>
      <c r="C1690"/>
      <c r="D1690"/>
      <c r="E1690" s="2"/>
      <c r="F1690" s="2"/>
      <c r="G1690" s="2"/>
      <c r="H1690" s="2"/>
      <c r="I1690" s="2"/>
      <c r="J1690" s="2"/>
      <c r="K1690" s="2"/>
      <c r="L1690" s="2"/>
      <c r="M1690" s="2"/>
    </row>
    <row r="1691" spans="1:13" x14ac:dyDescent="0.2">
      <c r="A1691"/>
      <c r="B1691"/>
      <c r="C1691"/>
      <c r="D1691"/>
      <c r="E1691" s="2"/>
      <c r="F1691" s="2"/>
      <c r="G1691" s="2"/>
      <c r="H1691" s="2"/>
      <c r="I1691" s="2"/>
      <c r="J1691" s="2"/>
      <c r="K1691" s="2"/>
      <c r="L1691" s="2"/>
      <c r="M1691" s="2"/>
    </row>
    <row r="1692" spans="1:13" x14ac:dyDescent="0.2">
      <c r="A1692"/>
      <c r="B1692"/>
      <c r="C1692"/>
      <c r="D1692"/>
      <c r="E1692" s="2"/>
      <c r="F1692" s="2"/>
      <c r="G1692" s="2"/>
      <c r="H1692" s="2"/>
      <c r="I1692" s="2"/>
      <c r="J1692" s="2"/>
      <c r="K1692" s="2"/>
      <c r="L1692" s="2"/>
      <c r="M1692" s="2"/>
    </row>
    <row r="1693" spans="1:13" x14ac:dyDescent="0.2">
      <c r="A1693"/>
      <c r="B1693"/>
      <c r="C1693"/>
      <c r="D1693"/>
      <c r="E1693" s="2"/>
      <c r="F1693" s="2"/>
      <c r="G1693" s="2"/>
      <c r="H1693" s="2"/>
      <c r="I1693" s="2"/>
      <c r="J1693" s="2"/>
      <c r="K1693" s="2"/>
      <c r="L1693" s="2"/>
      <c r="M1693" s="2"/>
    </row>
    <row r="1694" spans="1:13" x14ac:dyDescent="0.2">
      <c r="A1694"/>
      <c r="B1694"/>
      <c r="C1694"/>
      <c r="D1694"/>
      <c r="E1694" s="2"/>
      <c r="F1694" s="2"/>
      <c r="G1694" s="2"/>
      <c r="H1694" s="2"/>
      <c r="I1694" s="2"/>
      <c r="J1694" s="2"/>
      <c r="K1694" s="2"/>
      <c r="L1694" s="2"/>
      <c r="M1694" s="2"/>
    </row>
    <row r="1695" spans="1:13" x14ac:dyDescent="0.2">
      <c r="A1695"/>
      <c r="B1695"/>
      <c r="C1695"/>
      <c r="D1695"/>
      <c r="E1695" s="2"/>
      <c r="F1695" s="2"/>
      <c r="G1695" s="2"/>
      <c r="H1695" s="2"/>
      <c r="I1695" s="2"/>
      <c r="J1695" s="2"/>
      <c r="K1695" s="2"/>
      <c r="L1695" s="2"/>
      <c r="M1695" s="2"/>
    </row>
    <row r="1696" spans="1:13" x14ac:dyDescent="0.2">
      <c r="A1696"/>
      <c r="B1696"/>
      <c r="C1696"/>
      <c r="D1696"/>
      <c r="E1696" s="2"/>
      <c r="F1696" s="2"/>
      <c r="G1696" s="2"/>
      <c r="H1696" s="2"/>
      <c r="I1696" s="2"/>
      <c r="J1696" s="2"/>
      <c r="K1696" s="2"/>
      <c r="L1696" s="2"/>
      <c r="M1696" s="2"/>
    </row>
    <row r="1697" spans="1:13" x14ac:dyDescent="0.2">
      <c r="A1697"/>
      <c r="B1697"/>
      <c r="C1697"/>
      <c r="D1697"/>
      <c r="E1697" s="2"/>
      <c r="F1697" s="2"/>
      <c r="G1697" s="2"/>
      <c r="H1697" s="2"/>
      <c r="I1697" s="2"/>
      <c r="J1697" s="2"/>
      <c r="K1697" s="2"/>
      <c r="L1697" s="2"/>
      <c r="M1697" s="2"/>
    </row>
    <row r="1698" spans="1:13" x14ac:dyDescent="0.2">
      <c r="A1698"/>
      <c r="B1698"/>
      <c r="C1698"/>
      <c r="D1698"/>
      <c r="E1698" s="2"/>
      <c r="F1698" s="2"/>
      <c r="G1698" s="2"/>
      <c r="H1698" s="2"/>
      <c r="I1698" s="2"/>
      <c r="J1698" s="2"/>
      <c r="K1698" s="2"/>
      <c r="L1698" s="2"/>
      <c r="M1698" s="2"/>
    </row>
    <row r="1699" spans="1:13" x14ac:dyDescent="0.2">
      <c r="A1699"/>
      <c r="B1699"/>
      <c r="C1699"/>
      <c r="D1699"/>
      <c r="E1699" s="2"/>
      <c r="F1699" s="2"/>
      <c r="G1699" s="2"/>
      <c r="H1699" s="2"/>
      <c r="I1699" s="2"/>
      <c r="J1699" s="2"/>
      <c r="K1699" s="2"/>
      <c r="L1699" s="2"/>
      <c r="M1699" s="2"/>
    </row>
    <row r="1700" spans="1:13" x14ac:dyDescent="0.2">
      <c r="A1700"/>
      <c r="B1700"/>
      <c r="C1700"/>
      <c r="D1700"/>
      <c r="E1700" s="2"/>
      <c r="F1700" s="2"/>
      <c r="G1700" s="2"/>
      <c r="H1700" s="2"/>
      <c r="I1700" s="2"/>
      <c r="J1700" s="2"/>
      <c r="K1700" s="2"/>
      <c r="L1700" s="2"/>
      <c r="M1700" s="2"/>
    </row>
    <row r="1701" spans="1:13" x14ac:dyDescent="0.2">
      <c r="A1701"/>
      <c r="B1701"/>
      <c r="C1701"/>
      <c r="D1701"/>
      <c r="E1701" s="2"/>
      <c r="F1701" s="2"/>
      <c r="G1701" s="2"/>
      <c r="H1701" s="2"/>
      <c r="I1701" s="2"/>
      <c r="J1701" s="2"/>
      <c r="K1701" s="2"/>
      <c r="L1701" s="2"/>
      <c r="M1701" s="2"/>
    </row>
    <row r="1702" spans="1:13" x14ac:dyDescent="0.2">
      <c r="A1702"/>
      <c r="B1702"/>
      <c r="C1702"/>
      <c r="D1702"/>
      <c r="E1702" s="2"/>
      <c r="F1702" s="2"/>
      <c r="G1702" s="2"/>
      <c r="H1702" s="2"/>
      <c r="I1702" s="2"/>
      <c r="J1702" s="2"/>
      <c r="K1702" s="2"/>
      <c r="L1702" s="2"/>
      <c r="M1702" s="2"/>
    </row>
    <row r="1703" spans="1:13" x14ac:dyDescent="0.2">
      <c r="A1703"/>
      <c r="B1703"/>
      <c r="C1703"/>
      <c r="D1703"/>
      <c r="E1703" s="2"/>
      <c r="F1703" s="2"/>
      <c r="G1703" s="2"/>
      <c r="H1703" s="2"/>
      <c r="I1703" s="2"/>
      <c r="J1703" s="2"/>
      <c r="K1703" s="2"/>
      <c r="L1703" s="2"/>
      <c r="M1703" s="2"/>
    </row>
    <row r="1704" spans="1:13" x14ac:dyDescent="0.2">
      <c r="A1704"/>
      <c r="B1704"/>
      <c r="C1704"/>
      <c r="D1704"/>
      <c r="E1704" s="2"/>
      <c r="F1704" s="2"/>
      <c r="G1704" s="2"/>
      <c r="H1704" s="2"/>
      <c r="I1704" s="2"/>
      <c r="J1704" s="2"/>
      <c r="K1704" s="2"/>
      <c r="L1704" s="2"/>
      <c r="M1704" s="2"/>
    </row>
    <row r="1705" spans="1:13" x14ac:dyDescent="0.2">
      <c r="A1705"/>
      <c r="B1705"/>
      <c r="C1705"/>
      <c r="D1705"/>
      <c r="E1705" s="2"/>
      <c r="F1705" s="2"/>
      <c r="G1705" s="2"/>
      <c r="H1705" s="2"/>
      <c r="I1705" s="2"/>
      <c r="J1705" s="2"/>
      <c r="K1705" s="2"/>
      <c r="L1705" s="2"/>
      <c r="M1705" s="2"/>
    </row>
    <row r="1706" spans="1:13" x14ac:dyDescent="0.2">
      <c r="A1706"/>
      <c r="B1706"/>
      <c r="C1706"/>
      <c r="D1706"/>
      <c r="E1706" s="2"/>
      <c r="F1706" s="2"/>
      <c r="G1706" s="2"/>
      <c r="H1706" s="2"/>
      <c r="I1706" s="2"/>
      <c r="J1706" s="2"/>
      <c r="K1706" s="2"/>
      <c r="L1706" s="2"/>
      <c r="M1706" s="2"/>
    </row>
    <row r="1707" spans="1:13" x14ac:dyDescent="0.2">
      <c r="A1707"/>
      <c r="B1707"/>
      <c r="C1707"/>
      <c r="D1707"/>
      <c r="E1707" s="2"/>
      <c r="F1707" s="2"/>
      <c r="G1707" s="2"/>
      <c r="H1707" s="2"/>
      <c r="I1707" s="2"/>
      <c r="J1707" s="2"/>
      <c r="K1707" s="2"/>
      <c r="L1707" s="2"/>
      <c r="M1707" s="2"/>
    </row>
    <row r="1708" spans="1:13" x14ac:dyDescent="0.2">
      <c r="A1708"/>
      <c r="B1708"/>
      <c r="C1708"/>
      <c r="D1708"/>
      <c r="E1708" s="2"/>
      <c r="F1708" s="2"/>
      <c r="G1708" s="2"/>
      <c r="H1708" s="2"/>
      <c r="I1708" s="2"/>
      <c r="J1708" s="2"/>
      <c r="K1708" s="2"/>
      <c r="L1708" s="2"/>
      <c r="M1708" s="2"/>
    </row>
    <row r="1709" spans="1:13" x14ac:dyDescent="0.2">
      <c r="A1709"/>
      <c r="B1709"/>
      <c r="C1709"/>
      <c r="D1709"/>
      <c r="E1709" s="2"/>
      <c r="F1709" s="2"/>
      <c r="G1709" s="2"/>
      <c r="H1709" s="2"/>
      <c r="I1709" s="2"/>
      <c r="J1709" s="2"/>
      <c r="K1709" s="2"/>
      <c r="L1709" s="2"/>
      <c r="M1709" s="2"/>
    </row>
    <row r="1710" spans="1:13" x14ac:dyDescent="0.2">
      <c r="A1710"/>
      <c r="B1710"/>
      <c r="C1710"/>
      <c r="D1710"/>
      <c r="E1710" s="2"/>
      <c r="F1710" s="2"/>
      <c r="G1710" s="2"/>
      <c r="H1710" s="2"/>
      <c r="I1710" s="2"/>
      <c r="J1710" s="2"/>
      <c r="K1710" s="2"/>
      <c r="L1710" s="2"/>
      <c r="M1710" s="2"/>
    </row>
    <row r="1711" spans="1:13" x14ac:dyDescent="0.2">
      <c r="A1711"/>
      <c r="B1711"/>
      <c r="C1711"/>
      <c r="D1711"/>
      <c r="E1711" s="2"/>
      <c r="F1711" s="2"/>
      <c r="G1711" s="2"/>
      <c r="H1711" s="2"/>
      <c r="I1711" s="2"/>
      <c r="J1711" s="2"/>
      <c r="K1711" s="2"/>
      <c r="L1711" s="2"/>
      <c r="M1711" s="2"/>
    </row>
    <row r="1712" spans="1:13" x14ac:dyDescent="0.2">
      <c r="A1712"/>
      <c r="B1712"/>
      <c r="C1712"/>
      <c r="D1712"/>
      <c r="E1712" s="2"/>
      <c r="F1712" s="2"/>
      <c r="G1712" s="2"/>
      <c r="H1712" s="2"/>
      <c r="I1712" s="2"/>
      <c r="J1712" s="2"/>
      <c r="K1712" s="2"/>
      <c r="L1712" s="2"/>
      <c r="M1712" s="2"/>
    </row>
    <row r="1713" spans="1:13" x14ac:dyDescent="0.2">
      <c r="A1713"/>
      <c r="B1713"/>
      <c r="C1713"/>
      <c r="D1713"/>
      <c r="E1713" s="2"/>
      <c r="F1713" s="2"/>
      <c r="G1713" s="2"/>
      <c r="H1713" s="2"/>
      <c r="I1713" s="2"/>
      <c r="J1713" s="2"/>
      <c r="K1713" s="2"/>
      <c r="L1713" s="2"/>
      <c r="M1713" s="2"/>
    </row>
    <row r="1714" spans="1:13" x14ac:dyDescent="0.2">
      <c r="A1714"/>
      <c r="B1714"/>
      <c r="C1714"/>
      <c r="D1714"/>
      <c r="E1714" s="2"/>
      <c r="F1714" s="2"/>
      <c r="G1714" s="2"/>
      <c r="H1714" s="2"/>
      <c r="I1714" s="2"/>
      <c r="J1714" s="2"/>
      <c r="K1714" s="2"/>
      <c r="L1714" s="2"/>
      <c r="M1714" s="2"/>
    </row>
    <row r="1715" spans="1:13" x14ac:dyDescent="0.2">
      <c r="A1715"/>
      <c r="B1715"/>
      <c r="C1715"/>
      <c r="D1715"/>
      <c r="E1715" s="2"/>
      <c r="F1715" s="2"/>
      <c r="G1715" s="2"/>
      <c r="H1715" s="2"/>
      <c r="I1715" s="2"/>
      <c r="J1715" s="2"/>
      <c r="K1715" s="2"/>
      <c r="L1715" s="2"/>
      <c r="M1715" s="2"/>
    </row>
    <row r="1716" spans="1:13" x14ac:dyDescent="0.2">
      <c r="A1716"/>
      <c r="B1716"/>
      <c r="C1716"/>
      <c r="D1716"/>
      <c r="E1716" s="2"/>
      <c r="F1716" s="2"/>
      <c r="G1716" s="2"/>
      <c r="H1716" s="2"/>
      <c r="I1716" s="2"/>
      <c r="J1716" s="2"/>
      <c r="K1716" s="2"/>
      <c r="L1716" s="2"/>
      <c r="M1716" s="2"/>
    </row>
    <row r="1717" spans="1:13" x14ac:dyDescent="0.2">
      <c r="A1717"/>
      <c r="B1717"/>
      <c r="C1717"/>
      <c r="D1717"/>
      <c r="E1717" s="2"/>
      <c r="F1717" s="2"/>
      <c r="G1717" s="2"/>
      <c r="H1717" s="2"/>
      <c r="I1717" s="2"/>
      <c r="J1717" s="2"/>
      <c r="K1717" s="2"/>
      <c r="L1717" s="2"/>
      <c r="M1717" s="2"/>
    </row>
    <row r="1718" spans="1:13" x14ac:dyDescent="0.2">
      <c r="A1718"/>
      <c r="B1718"/>
      <c r="C1718"/>
      <c r="D1718"/>
      <c r="E1718" s="2"/>
      <c r="F1718" s="2"/>
      <c r="G1718" s="2"/>
      <c r="H1718" s="2"/>
      <c r="I1718" s="2"/>
      <c r="J1718" s="2"/>
      <c r="K1718" s="2"/>
      <c r="L1718" s="2"/>
      <c r="M1718" s="2"/>
    </row>
    <row r="1719" spans="1:13" x14ac:dyDescent="0.2">
      <c r="A1719"/>
      <c r="B1719"/>
      <c r="C1719"/>
      <c r="D1719"/>
      <c r="E1719" s="2"/>
      <c r="F1719" s="2"/>
      <c r="G1719" s="2"/>
      <c r="H1719" s="2"/>
      <c r="I1719" s="2"/>
      <c r="J1719" s="2"/>
      <c r="K1719" s="2"/>
      <c r="L1719" s="2"/>
      <c r="M1719" s="2"/>
    </row>
    <row r="1720" spans="1:13" x14ac:dyDescent="0.2">
      <c r="A1720"/>
      <c r="B1720"/>
      <c r="C1720"/>
      <c r="D1720"/>
      <c r="E1720" s="2"/>
      <c r="F1720" s="2"/>
      <c r="G1720" s="2"/>
      <c r="H1720" s="2"/>
      <c r="I1720" s="2"/>
      <c r="J1720" s="2"/>
      <c r="K1720" s="2"/>
      <c r="L1720" s="2"/>
      <c r="M1720" s="2"/>
    </row>
    <row r="1721" spans="1:13" x14ac:dyDescent="0.2">
      <c r="A1721"/>
      <c r="B1721"/>
      <c r="C1721"/>
      <c r="D1721"/>
      <c r="E1721" s="2"/>
      <c r="F1721" s="2"/>
      <c r="G1721" s="2"/>
      <c r="H1721" s="2"/>
      <c r="I1721" s="2"/>
      <c r="J1721" s="2"/>
      <c r="K1721" s="2"/>
      <c r="L1721" s="2"/>
      <c r="M1721" s="2"/>
    </row>
    <row r="1722" spans="1:13" x14ac:dyDescent="0.2">
      <c r="A1722"/>
      <c r="B1722"/>
      <c r="C1722"/>
      <c r="D1722"/>
      <c r="E1722" s="2"/>
      <c r="F1722" s="2"/>
      <c r="G1722" s="2"/>
      <c r="H1722" s="2"/>
      <c r="I1722" s="2"/>
      <c r="J1722" s="2"/>
      <c r="K1722" s="2"/>
      <c r="L1722" s="2"/>
      <c r="M1722" s="2"/>
    </row>
    <row r="1723" spans="1:13" x14ac:dyDescent="0.2">
      <c r="A1723"/>
      <c r="B1723"/>
      <c r="C1723"/>
      <c r="D1723"/>
      <c r="E1723" s="2"/>
      <c r="F1723" s="2"/>
      <c r="G1723" s="2"/>
      <c r="H1723" s="2"/>
      <c r="I1723" s="2"/>
      <c r="J1723" s="2"/>
      <c r="K1723" s="2"/>
      <c r="L1723" s="2"/>
      <c r="M1723" s="2"/>
    </row>
    <row r="1724" spans="1:13" x14ac:dyDescent="0.2">
      <c r="A1724"/>
      <c r="B1724"/>
      <c r="C1724"/>
      <c r="D1724"/>
      <c r="E1724" s="2"/>
      <c r="F1724" s="2"/>
      <c r="G1724" s="2"/>
      <c r="H1724" s="2"/>
      <c r="I1724" s="2"/>
      <c r="J1724" s="2"/>
      <c r="K1724" s="2"/>
      <c r="L1724" s="2"/>
      <c r="M1724" s="2"/>
    </row>
    <row r="1725" spans="1:13" x14ac:dyDescent="0.2">
      <c r="A1725"/>
      <c r="B1725"/>
      <c r="C1725"/>
      <c r="D1725"/>
      <c r="E1725" s="2"/>
      <c r="F1725" s="2"/>
      <c r="G1725" s="2"/>
      <c r="H1725" s="2"/>
      <c r="I1725" s="2"/>
      <c r="J1725" s="2"/>
      <c r="K1725" s="2"/>
      <c r="L1725" s="2"/>
      <c r="M1725" s="2"/>
    </row>
    <row r="1726" spans="1:13" x14ac:dyDescent="0.2">
      <c r="A1726"/>
      <c r="B1726"/>
      <c r="C1726"/>
      <c r="D1726"/>
      <c r="E1726" s="2"/>
      <c r="F1726" s="2"/>
      <c r="G1726" s="2"/>
      <c r="H1726" s="2"/>
      <c r="I1726" s="2"/>
      <c r="J1726" s="2"/>
      <c r="K1726" s="2"/>
      <c r="L1726" s="2"/>
      <c r="M1726" s="2"/>
    </row>
    <row r="1727" spans="1:13" x14ac:dyDescent="0.2">
      <c r="A1727"/>
      <c r="B1727"/>
      <c r="C1727"/>
      <c r="D1727"/>
      <c r="E1727" s="2"/>
      <c r="F1727" s="2"/>
      <c r="G1727" s="2"/>
      <c r="H1727" s="2"/>
      <c r="I1727" s="2"/>
      <c r="J1727" s="2"/>
      <c r="K1727" s="2"/>
      <c r="L1727" s="2"/>
      <c r="M1727" s="2"/>
    </row>
    <row r="1728" spans="1:13" x14ac:dyDescent="0.2">
      <c r="A1728"/>
      <c r="B1728"/>
      <c r="C1728"/>
      <c r="D1728"/>
      <c r="E1728" s="2"/>
      <c r="F1728" s="2"/>
      <c r="G1728" s="2"/>
      <c r="H1728" s="2"/>
      <c r="I1728" s="2"/>
      <c r="J1728" s="2"/>
      <c r="K1728" s="2"/>
      <c r="L1728" s="2"/>
      <c r="M1728" s="2"/>
    </row>
    <row r="1729" spans="1:13" x14ac:dyDescent="0.2">
      <c r="A1729"/>
      <c r="B1729"/>
      <c r="C1729"/>
      <c r="D1729"/>
      <c r="E1729" s="2"/>
      <c r="F1729" s="2"/>
      <c r="G1729" s="2"/>
      <c r="H1729" s="2"/>
      <c r="I1729" s="2"/>
      <c r="J1729" s="2"/>
      <c r="K1729" s="2"/>
      <c r="L1729" s="2"/>
      <c r="M1729" s="2"/>
    </row>
    <row r="1730" spans="1:13" x14ac:dyDescent="0.2">
      <c r="A1730"/>
      <c r="B1730"/>
      <c r="C1730"/>
      <c r="D1730"/>
      <c r="E1730" s="2"/>
      <c r="F1730" s="2"/>
      <c r="G1730" s="2"/>
      <c r="H1730" s="2"/>
      <c r="I1730" s="2"/>
      <c r="J1730" s="2"/>
      <c r="K1730" s="2"/>
      <c r="L1730" s="2"/>
      <c r="M1730" s="2"/>
    </row>
    <row r="1731" spans="1:13" x14ac:dyDescent="0.2">
      <c r="A1731"/>
      <c r="B1731"/>
      <c r="C1731"/>
      <c r="D1731"/>
      <c r="E1731" s="2"/>
      <c r="F1731" s="2"/>
      <c r="G1731" s="2"/>
      <c r="H1731" s="2"/>
      <c r="I1731" s="2"/>
      <c r="J1731" s="2"/>
      <c r="K1731" s="2"/>
      <c r="L1731" s="2"/>
      <c r="M1731" s="2"/>
    </row>
    <row r="1732" spans="1:13" x14ac:dyDescent="0.2">
      <c r="A1732"/>
      <c r="B1732"/>
      <c r="C1732"/>
      <c r="D1732"/>
      <c r="E1732" s="2"/>
      <c r="F1732" s="2"/>
      <c r="G1732" s="2"/>
      <c r="H1732" s="2"/>
      <c r="I1732" s="2"/>
      <c r="J1732" s="2"/>
      <c r="K1732" s="2"/>
      <c r="L1732" s="2"/>
      <c r="M1732" s="2"/>
    </row>
    <row r="1733" spans="1:13" x14ac:dyDescent="0.2">
      <c r="A1733"/>
      <c r="B1733"/>
      <c r="C1733"/>
      <c r="D1733"/>
      <c r="E1733" s="2"/>
      <c r="F1733" s="2"/>
      <c r="G1733" s="2"/>
      <c r="H1733" s="2"/>
      <c r="I1733" s="2"/>
      <c r="J1733" s="2"/>
      <c r="K1733" s="2"/>
      <c r="L1733" s="2"/>
      <c r="M1733" s="2"/>
    </row>
    <row r="1734" spans="1:13" x14ac:dyDescent="0.2">
      <c r="A1734"/>
      <c r="B1734"/>
      <c r="C1734"/>
      <c r="D1734"/>
      <c r="E1734" s="2"/>
      <c r="F1734" s="2"/>
      <c r="G1734" s="2"/>
      <c r="H1734" s="2"/>
      <c r="I1734" s="2"/>
      <c r="J1734" s="2"/>
      <c r="K1734" s="2"/>
      <c r="L1734" s="2"/>
      <c r="M1734" s="2"/>
    </row>
    <row r="1735" spans="1:13" x14ac:dyDescent="0.2">
      <c r="A1735"/>
      <c r="B1735"/>
      <c r="C1735"/>
      <c r="D1735"/>
      <c r="E1735" s="2"/>
      <c r="F1735" s="2"/>
      <c r="G1735" s="2"/>
      <c r="H1735" s="2"/>
      <c r="I1735" s="2"/>
      <c r="J1735" s="2"/>
      <c r="K1735" s="2"/>
      <c r="L1735" s="2"/>
      <c r="M1735" s="2"/>
    </row>
    <row r="1736" spans="1:13" x14ac:dyDescent="0.2">
      <c r="A1736"/>
      <c r="B1736"/>
      <c r="C1736"/>
      <c r="D1736"/>
      <c r="E1736" s="2"/>
      <c r="F1736" s="2"/>
      <c r="G1736" s="2"/>
      <c r="H1736" s="2"/>
      <c r="I1736" s="2"/>
      <c r="J1736" s="2"/>
      <c r="K1736" s="2"/>
      <c r="L1736" s="2"/>
      <c r="M1736" s="2"/>
    </row>
    <row r="1737" spans="1:13" x14ac:dyDescent="0.2">
      <c r="A1737"/>
      <c r="B1737"/>
      <c r="C1737"/>
      <c r="D1737"/>
      <c r="E1737" s="2"/>
      <c r="F1737" s="2"/>
      <c r="G1737" s="2"/>
      <c r="H1737" s="2"/>
      <c r="I1737" s="2"/>
      <c r="J1737" s="2"/>
      <c r="K1737" s="2"/>
      <c r="L1737" s="2"/>
      <c r="M1737" s="2"/>
    </row>
    <row r="1738" spans="1:13" x14ac:dyDescent="0.2">
      <c r="A1738"/>
      <c r="B1738"/>
      <c r="C1738"/>
      <c r="D1738"/>
      <c r="E1738" s="2"/>
      <c r="F1738" s="2"/>
      <c r="G1738" s="2"/>
      <c r="H1738" s="2"/>
      <c r="I1738" s="2"/>
      <c r="J1738" s="2"/>
      <c r="K1738" s="2"/>
      <c r="L1738" s="2"/>
      <c r="M1738" s="2"/>
    </row>
    <row r="1739" spans="1:13" x14ac:dyDescent="0.2">
      <c r="A1739"/>
      <c r="B1739"/>
      <c r="C1739"/>
      <c r="D1739"/>
      <c r="E1739" s="2"/>
      <c r="F1739" s="2"/>
      <c r="G1739" s="2"/>
      <c r="H1739" s="2"/>
      <c r="I1739" s="2"/>
      <c r="J1739" s="2"/>
      <c r="K1739" s="2"/>
      <c r="L1739" s="2"/>
      <c r="M1739" s="2"/>
    </row>
    <row r="1740" spans="1:13" x14ac:dyDescent="0.2">
      <c r="A1740"/>
      <c r="B1740"/>
      <c r="C1740"/>
      <c r="D1740"/>
      <c r="E1740" s="2"/>
      <c r="F1740" s="2"/>
      <c r="G1740" s="2"/>
      <c r="H1740" s="2"/>
      <c r="I1740" s="2"/>
      <c r="J1740" s="2"/>
      <c r="K1740" s="2"/>
      <c r="L1740" s="2"/>
      <c r="M1740" s="2"/>
    </row>
    <row r="1741" spans="1:13" x14ac:dyDescent="0.2">
      <c r="A1741"/>
      <c r="B1741"/>
      <c r="C1741"/>
      <c r="D1741"/>
      <c r="E1741" s="2"/>
      <c r="F1741" s="2"/>
      <c r="G1741" s="2"/>
      <c r="H1741" s="2"/>
      <c r="I1741" s="2"/>
      <c r="J1741" s="2"/>
      <c r="K1741" s="2"/>
      <c r="L1741" s="2"/>
      <c r="M1741" s="2"/>
    </row>
    <row r="1742" spans="1:13" x14ac:dyDescent="0.2">
      <c r="A1742"/>
      <c r="B1742"/>
      <c r="C1742"/>
      <c r="D1742"/>
      <c r="E1742" s="2"/>
      <c r="F1742" s="2"/>
      <c r="G1742" s="2"/>
      <c r="H1742" s="2"/>
      <c r="I1742" s="2"/>
      <c r="J1742" s="2"/>
      <c r="K1742" s="2"/>
      <c r="L1742" s="2"/>
      <c r="M1742" s="2"/>
    </row>
    <row r="1743" spans="1:13" x14ac:dyDescent="0.2">
      <c r="A1743"/>
      <c r="B1743"/>
      <c r="C1743"/>
      <c r="D1743"/>
      <c r="E1743" s="2"/>
      <c r="F1743" s="2"/>
      <c r="G1743" s="2"/>
      <c r="H1743" s="2"/>
      <c r="I1743" s="2"/>
      <c r="J1743" s="2"/>
      <c r="K1743" s="2"/>
      <c r="L1743" s="2"/>
      <c r="M1743" s="2"/>
    </row>
    <row r="1744" spans="1:13" x14ac:dyDescent="0.2">
      <c r="A1744"/>
      <c r="B1744"/>
      <c r="C1744"/>
      <c r="D1744"/>
      <c r="E1744" s="2"/>
      <c r="F1744" s="2"/>
      <c r="G1744" s="2"/>
      <c r="H1744" s="2"/>
      <c r="I1744" s="2"/>
      <c r="J1744" s="2"/>
      <c r="K1744" s="2"/>
      <c r="L1744" s="2"/>
      <c r="M1744" s="2"/>
    </row>
    <row r="1745" spans="1:13" x14ac:dyDescent="0.2">
      <c r="A1745"/>
      <c r="B1745"/>
      <c r="C1745"/>
      <c r="D1745"/>
      <c r="E1745" s="2"/>
      <c r="F1745" s="2"/>
      <c r="G1745" s="2"/>
      <c r="H1745" s="2"/>
      <c r="I1745" s="2"/>
      <c r="J1745" s="2"/>
      <c r="K1745" s="2"/>
      <c r="L1745" s="2"/>
      <c r="M1745" s="2"/>
    </row>
    <row r="1746" spans="1:13" x14ac:dyDescent="0.2">
      <c r="A1746"/>
      <c r="B1746"/>
      <c r="C1746"/>
      <c r="D1746"/>
      <c r="E1746" s="2"/>
      <c r="F1746" s="2"/>
      <c r="G1746" s="2"/>
      <c r="H1746" s="2"/>
      <c r="I1746" s="2"/>
      <c r="J1746" s="2"/>
      <c r="K1746" s="2"/>
      <c r="L1746" s="2"/>
      <c r="M1746" s="2"/>
    </row>
    <row r="1747" spans="1:13" x14ac:dyDescent="0.2">
      <c r="A1747"/>
      <c r="B1747"/>
      <c r="C1747"/>
      <c r="D1747"/>
      <c r="E1747" s="2"/>
      <c r="F1747" s="2"/>
      <c r="G1747" s="2"/>
      <c r="H1747" s="2"/>
      <c r="I1747" s="2"/>
      <c r="J1747" s="2"/>
      <c r="K1747" s="2"/>
      <c r="L1747" s="2"/>
      <c r="M1747" s="2"/>
    </row>
    <row r="1748" spans="1:13" x14ac:dyDescent="0.2">
      <c r="A1748"/>
      <c r="B1748"/>
      <c r="C1748"/>
      <c r="D1748"/>
      <c r="E1748" s="2"/>
      <c r="F1748" s="2"/>
      <c r="G1748" s="2"/>
      <c r="H1748" s="2"/>
      <c r="I1748" s="2"/>
      <c r="J1748" s="2"/>
      <c r="K1748" s="2"/>
      <c r="L1748" s="2"/>
      <c r="M1748" s="2"/>
    </row>
    <row r="1749" spans="1:13" x14ac:dyDescent="0.2">
      <c r="A1749"/>
      <c r="B1749"/>
      <c r="C1749"/>
      <c r="D1749"/>
      <c r="E1749" s="2"/>
      <c r="F1749" s="2"/>
      <c r="G1749" s="2"/>
      <c r="H1749" s="2"/>
      <c r="I1749" s="2"/>
      <c r="J1749" s="2"/>
      <c r="K1749" s="2"/>
      <c r="L1749" s="2"/>
      <c r="M1749" s="2"/>
    </row>
    <row r="1750" spans="1:13" x14ac:dyDescent="0.2">
      <c r="A1750"/>
      <c r="B1750"/>
      <c r="C1750"/>
      <c r="D1750"/>
      <c r="E1750" s="2"/>
      <c r="F1750" s="2"/>
      <c r="G1750" s="2"/>
      <c r="H1750" s="2"/>
      <c r="I1750" s="2"/>
      <c r="J1750" s="2"/>
      <c r="K1750" s="2"/>
      <c r="L1750" s="2"/>
      <c r="M1750" s="2"/>
    </row>
    <row r="1751" spans="1:13" x14ac:dyDescent="0.2">
      <c r="A1751"/>
      <c r="B1751"/>
      <c r="C1751"/>
      <c r="D1751"/>
      <c r="E1751" s="2"/>
      <c r="F1751" s="2"/>
      <c r="G1751" s="2"/>
      <c r="H1751" s="2"/>
      <c r="I1751" s="2"/>
      <c r="J1751" s="2"/>
      <c r="K1751" s="2"/>
      <c r="L1751" s="2"/>
      <c r="M1751" s="2"/>
    </row>
    <row r="1752" spans="1:13" x14ac:dyDescent="0.2">
      <c r="A1752"/>
      <c r="B1752"/>
      <c r="C1752"/>
      <c r="D1752"/>
      <c r="E1752" s="2"/>
      <c r="F1752" s="2"/>
      <c r="G1752" s="2"/>
      <c r="H1752" s="2"/>
      <c r="I1752" s="2"/>
      <c r="J1752" s="2"/>
      <c r="K1752" s="2"/>
      <c r="L1752" s="2"/>
      <c r="M1752" s="2"/>
    </row>
    <row r="1753" spans="1:13" x14ac:dyDescent="0.2">
      <c r="A1753"/>
      <c r="B1753"/>
      <c r="C1753"/>
      <c r="D1753"/>
      <c r="E1753" s="2"/>
      <c r="F1753" s="2"/>
      <c r="G1753" s="2"/>
      <c r="H1753" s="2"/>
      <c r="I1753" s="2"/>
      <c r="J1753" s="2"/>
      <c r="K1753" s="2"/>
      <c r="L1753" s="2"/>
      <c r="M1753" s="2"/>
    </row>
    <row r="1754" spans="1:13" x14ac:dyDescent="0.2">
      <c r="A1754"/>
      <c r="B1754"/>
      <c r="C1754"/>
      <c r="D1754"/>
      <c r="E1754" s="2"/>
      <c r="F1754" s="2"/>
      <c r="G1754" s="2"/>
      <c r="H1754" s="2"/>
      <c r="I1754" s="2"/>
      <c r="J1754" s="2"/>
      <c r="K1754" s="2"/>
      <c r="L1754" s="2"/>
      <c r="M1754" s="2"/>
    </row>
    <row r="1755" spans="1:13" x14ac:dyDescent="0.2">
      <c r="A1755"/>
      <c r="B1755"/>
      <c r="C1755"/>
      <c r="D1755"/>
      <c r="E1755" s="2"/>
      <c r="F1755" s="2"/>
      <c r="G1755" s="2"/>
      <c r="H1755" s="2"/>
      <c r="I1755" s="2"/>
      <c r="J1755" s="2"/>
      <c r="K1755" s="2"/>
      <c r="L1755" s="2"/>
      <c r="M1755" s="2"/>
    </row>
    <row r="1756" spans="1:13" x14ac:dyDescent="0.2">
      <c r="A1756"/>
      <c r="B1756"/>
      <c r="C1756"/>
      <c r="D1756"/>
      <c r="E1756" s="2"/>
      <c r="F1756" s="2"/>
      <c r="G1756" s="2"/>
      <c r="H1756" s="2"/>
      <c r="I1756" s="2"/>
      <c r="J1756" s="2"/>
      <c r="K1756" s="2"/>
      <c r="L1756" s="2"/>
      <c r="M1756" s="2"/>
    </row>
    <row r="1757" spans="1:13" x14ac:dyDescent="0.2">
      <c r="A1757"/>
      <c r="B1757"/>
      <c r="C1757"/>
      <c r="D1757"/>
      <c r="E1757" s="2"/>
      <c r="F1757" s="2"/>
      <c r="G1757" s="2"/>
      <c r="H1757" s="2"/>
      <c r="I1757" s="2"/>
      <c r="J1757" s="2"/>
      <c r="K1757" s="2"/>
      <c r="L1757" s="2"/>
      <c r="M1757" s="2"/>
    </row>
    <row r="1758" spans="1:13" x14ac:dyDescent="0.2">
      <c r="A1758"/>
      <c r="B1758"/>
      <c r="C1758"/>
      <c r="D1758"/>
      <c r="E1758" s="2"/>
      <c r="F1758" s="2"/>
      <c r="G1758" s="2"/>
      <c r="H1758" s="2"/>
      <c r="I1758" s="2"/>
      <c r="J1758" s="2"/>
      <c r="K1758" s="2"/>
      <c r="L1758" s="2"/>
      <c r="M1758" s="2"/>
    </row>
    <row r="1759" spans="1:13" x14ac:dyDescent="0.2">
      <c r="A1759"/>
      <c r="B1759"/>
      <c r="C1759"/>
      <c r="D1759"/>
      <c r="E1759" s="2"/>
      <c r="F1759" s="2"/>
      <c r="G1759" s="2"/>
      <c r="H1759" s="2"/>
      <c r="I1759" s="2"/>
      <c r="J1759" s="2"/>
      <c r="K1759" s="2"/>
      <c r="L1759" s="2"/>
      <c r="M1759" s="2"/>
    </row>
    <row r="1760" spans="1:13" x14ac:dyDescent="0.2">
      <c r="A1760"/>
      <c r="B1760"/>
      <c r="C1760"/>
      <c r="D1760"/>
      <c r="E1760" s="2"/>
      <c r="F1760" s="2"/>
      <c r="G1760" s="2"/>
      <c r="H1760" s="2"/>
      <c r="I1760" s="2"/>
      <c r="J1760" s="2"/>
      <c r="K1760" s="2"/>
      <c r="L1760" s="2"/>
      <c r="M1760" s="2"/>
    </row>
    <row r="1761" spans="1:13" x14ac:dyDescent="0.2">
      <c r="A1761"/>
      <c r="B1761"/>
      <c r="C1761"/>
      <c r="D1761"/>
      <c r="E1761" s="2"/>
      <c r="F1761" s="2"/>
      <c r="G1761" s="2"/>
      <c r="H1761" s="2"/>
      <c r="I1761" s="2"/>
      <c r="J1761" s="2"/>
      <c r="K1761" s="2"/>
      <c r="L1761" s="2"/>
      <c r="M1761" s="2"/>
    </row>
    <row r="1762" spans="1:13" x14ac:dyDescent="0.2">
      <c r="A1762"/>
      <c r="B1762"/>
      <c r="C1762"/>
      <c r="D1762"/>
      <c r="E1762" s="2"/>
      <c r="F1762" s="2"/>
      <c r="G1762" s="2"/>
      <c r="H1762" s="2"/>
      <c r="I1762" s="2"/>
      <c r="J1762" s="2"/>
      <c r="K1762" s="2"/>
      <c r="L1762" s="2"/>
      <c r="M1762" s="2"/>
    </row>
    <row r="1763" spans="1:13" x14ac:dyDescent="0.2">
      <c r="A1763"/>
      <c r="B1763"/>
      <c r="C1763"/>
      <c r="D1763"/>
      <c r="E1763" s="2"/>
      <c r="F1763" s="2"/>
      <c r="G1763" s="2"/>
      <c r="H1763" s="2"/>
      <c r="I1763" s="2"/>
      <c r="J1763" s="2"/>
      <c r="K1763" s="2"/>
      <c r="L1763" s="2"/>
      <c r="M1763" s="2"/>
    </row>
    <row r="1764" spans="1:13" x14ac:dyDescent="0.2">
      <c r="A1764"/>
      <c r="B1764"/>
      <c r="C1764"/>
      <c r="D1764"/>
      <c r="E1764" s="2"/>
      <c r="F1764" s="2"/>
      <c r="G1764" s="2"/>
      <c r="H1764" s="2"/>
      <c r="I1764" s="2"/>
      <c r="J1764" s="2"/>
      <c r="K1764" s="2"/>
      <c r="L1764" s="2"/>
      <c r="M1764" s="2"/>
    </row>
    <row r="1765" spans="1:13" x14ac:dyDescent="0.2">
      <c r="A1765"/>
      <c r="B1765"/>
      <c r="C1765"/>
      <c r="D1765"/>
      <c r="E1765" s="2"/>
      <c r="F1765" s="2"/>
      <c r="G1765" s="2"/>
      <c r="H1765" s="2"/>
      <c r="I1765" s="2"/>
      <c r="J1765" s="2"/>
      <c r="K1765" s="2"/>
      <c r="L1765" s="2"/>
      <c r="M1765" s="2"/>
    </row>
    <row r="1766" spans="1:13" x14ac:dyDescent="0.2">
      <c r="A1766"/>
      <c r="B1766"/>
      <c r="C1766"/>
      <c r="D1766"/>
      <c r="E1766" s="2"/>
      <c r="F1766" s="2"/>
      <c r="G1766" s="2"/>
      <c r="H1766" s="2"/>
      <c r="I1766" s="2"/>
      <c r="J1766" s="2"/>
      <c r="K1766" s="2"/>
      <c r="L1766" s="2"/>
      <c r="M1766" s="2"/>
    </row>
    <row r="1767" spans="1:13" x14ac:dyDescent="0.2">
      <c r="A1767"/>
      <c r="B1767"/>
      <c r="C1767"/>
      <c r="D1767"/>
      <c r="E1767" s="2"/>
      <c r="F1767" s="2"/>
      <c r="G1767" s="2"/>
      <c r="H1767" s="2"/>
      <c r="I1767" s="2"/>
      <c r="J1767" s="2"/>
      <c r="K1767" s="2"/>
      <c r="L1767" s="2"/>
      <c r="M1767" s="2"/>
    </row>
    <row r="1768" spans="1:13" x14ac:dyDescent="0.2">
      <c r="A1768"/>
      <c r="B1768"/>
      <c r="C1768"/>
      <c r="D1768"/>
      <c r="E1768" s="2"/>
      <c r="F1768" s="2"/>
      <c r="G1768" s="2"/>
      <c r="H1768" s="2"/>
      <c r="I1768" s="2"/>
      <c r="J1768" s="2"/>
      <c r="K1768" s="2"/>
      <c r="L1768" s="2"/>
      <c r="M1768" s="2"/>
    </row>
    <row r="1769" spans="1:13" x14ac:dyDescent="0.2">
      <c r="A1769"/>
      <c r="B1769"/>
      <c r="C1769"/>
      <c r="D1769"/>
      <c r="E1769" s="2"/>
      <c r="F1769" s="2"/>
      <c r="G1769" s="2"/>
      <c r="H1769" s="2"/>
      <c r="I1769" s="2"/>
      <c r="J1769" s="2"/>
      <c r="K1769" s="2"/>
      <c r="L1769" s="2"/>
      <c r="M1769" s="2"/>
    </row>
    <row r="1770" spans="1:13" x14ac:dyDescent="0.2">
      <c r="A1770"/>
      <c r="B1770"/>
      <c r="C1770"/>
      <c r="D1770"/>
      <c r="E1770" s="2"/>
      <c r="F1770" s="2"/>
      <c r="G1770" s="2"/>
      <c r="H1770" s="2"/>
      <c r="I1770" s="2"/>
      <c r="J1770" s="2"/>
      <c r="K1770" s="2"/>
      <c r="L1770" s="2"/>
      <c r="M1770" s="2"/>
    </row>
    <row r="1771" spans="1:13" x14ac:dyDescent="0.2">
      <c r="A1771"/>
      <c r="B1771"/>
      <c r="C1771"/>
      <c r="D1771"/>
      <c r="E1771" s="2"/>
      <c r="F1771" s="2"/>
      <c r="G1771" s="2"/>
      <c r="H1771" s="2"/>
      <c r="I1771" s="2"/>
      <c r="J1771" s="2"/>
      <c r="K1771" s="2"/>
      <c r="L1771" s="2"/>
      <c r="M1771" s="2"/>
    </row>
    <row r="1772" spans="1:13" x14ac:dyDescent="0.2">
      <c r="A1772"/>
      <c r="B1772"/>
      <c r="C1772"/>
      <c r="D1772"/>
      <c r="E1772" s="2"/>
      <c r="F1772" s="2"/>
      <c r="G1772" s="2"/>
      <c r="H1772" s="2"/>
      <c r="I1772" s="2"/>
      <c r="J1772" s="2"/>
      <c r="K1772" s="2"/>
      <c r="L1772" s="2"/>
      <c r="M1772" s="2"/>
    </row>
    <row r="1773" spans="1:13" x14ac:dyDescent="0.2">
      <c r="A1773"/>
      <c r="B1773"/>
      <c r="C1773"/>
      <c r="D1773"/>
      <c r="E1773" s="2"/>
      <c r="F1773" s="2"/>
      <c r="G1773" s="2"/>
      <c r="H1773" s="2"/>
      <c r="I1773" s="2"/>
      <c r="J1773" s="2"/>
      <c r="K1773" s="2"/>
      <c r="L1773" s="2"/>
      <c r="M1773" s="2"/>
    </row>
    <row r="1774" spans="1:13" x14ac:dyDescent="0.2">
      <c r="A1774"/>
      <c r="B1774"/>
      <c r="C1774"/>
      <c r="D1774"/>
      <c r="E1774" s="2"/>
      <c r="F1774" s="2"/>
      <c r="G1774" s="2"/>
      <c r="H1774" s="2"/>
      <c r="I1774" s="2"/>
      <c r="J1774" s="2"/>
      <c r="K1774" s="2"/>
      <c r="L1774" s="2"/>
      <c r="M1774" s="2"/>
    </row>
    <row r="1775" spans="1:13" x14ac:dyDescent="0.2">
      <c r="A1775"/>
      <c r="B1775"/>
      <c r="C1775"/>
      <c r="D1775"/>
      <c r="E1775" s="2"/>
      <c r="F1775" s="2"/>
      <c r="G1775" s="2"/>
      <c r="H1775" s="2"/>
      <c r="I1775" s="2"/>
      <c r="J1775" s="2"/>
      <c r="K1775" s="2"/>
      <c r="L1775" s="2"/>
      <c r="M1775" s="2"/>
    </row>
    <row r="1776" spans="1:13" x14ac:dyDescent="0.2">
      <c r="A1776"/>
      <c r="B1776"/>
      <c r="C1776"/>
      <c r="D1776"/>
      <c r="E1776" s="2"/>
      <c r="F1776" s="2"/>
      <c r="G1776" s="2"/>
      <c r="H1776" s="2"/>
      <c r="I1776" s="2"/>
      <c r="J1776" s="2"/>
      <c r="K1776" s="2"/>
      <c r="L1776" s="2"/>
      <c r="M1776" s="2"/>
    </row>
    <row r="1777" spans="1:13" x14ac:dyDescent="0.2">
      <c r="A1777"/>
      <c r="B1777"/>
      <c r="C1777"/>
      <c r="D1777"/>
      <c r="E1777" s="2"/>
      <c r="F1777" s="2"/>
      <c r="G1777" s="2"/>
      <c r="H1777" s="2"/>
      <c r="I1777" s="2"/>
      <c r="J1777" s="2"/>
      <c r="K1777" s="2"/>
      <c r="L1777" s="2"/>
      <c r="M1777" s="2"/>
    </row>
    <row r="1778" spans="1:13" x14ac:dyDescent="0.2">
      <c r="A1778"/>
      <c r="B1778"/>
      <c r="C1778"/>
      <c r="D1778"/>
      <c r="E1778" s="2"/>
      <c r="F1778" s="2"/>
      <c r="G1778" s="2"/>
      <c r="H1778" s="2"/>
      <c r="I1778" s="2"/>
      <c r="J1778" s="2"/>
      <c r="K1778" s="2"/>
      <c r="L1778" s="2"/>
      <c r="M1778" s="2"/>
    </row>
    <row r="1779" spans="1:13" x14ac:dyDescent="0.2">
      <c r="A1779"/>
      <c r="B1779"/>
      <c r="C1779"/>
      <c r="D1779"/>
      <c r="E1779" s="2"/>
      <c r="F1779" s="2"/>
      <c r="G1779" s="2"/>
      <c r="H1779" s="2"/>
      <c r="I1779" s="2"/>
      <c r="J1779" s="2"/>
      <c r="K1779" s="2"/>
      <c r="L1779" s="2"/>
      <c r="M1779" s="2"/>
    </row>
    <row r="1780" spans="1:13" x14ac:dyDescent="0.2">
      <c r="A1780"/>
      <c r="B1780"/>
      <c r="C1780"/>
      <c r="D1780"/>
      <c r="E1780" s="2"/>
      <c r="F1780" s="2"/>
      <c r="G1780" s="2"/>
      <c r="H1780" s="2"/>
      <c r="I1780" s="2"/>
      <c r="J1780" s="2"/>
      <c r="K1780" s="2"/>
      <c r="L1780" s="2"/>
      <c r="M1780" s="2"/>
    </row>
    <row r="1781" spans="1:13" x14ac:dyDescent="0.2">
      <c r="A1781"/>
      <c r="B1781"/>
      <c r="C1781"/>
      <c r="D1781"/>
      <c r="E1781" s="2"/>
      <c r="F1781" s="2"/>
      <c r="G1781" s="2"/>
      <c r="H1781" s="2"/>
      <c r="I1781" s="2"/>
      <c r="J1781" s="2"/>
      <c r="K1781" s="2"/>
      <c r="L1781" s="2"/>
      <c r="M1781" s="2"/>
    </row>
    <row r="1782" spans="1:13" x14ac:dyDescent="0.2">
      <c r="A1782"/>
      <c r="B1782"/>
      <c r="C1782"/>
      <c r="D1782"/>
      <c r="E1782" s="2"/>
      <c r="F1782" s="2"/>
      <c r="G1782" s="2"/>
      <c r="H1782" s="2"/>
      <c r="I1782" s="2"/>
      <c r="J1782" s="2"/>
      <c r="K1782" s="2"/>
      <c r="L1782" s="2"/>
      <c r="M1782" s="2"/>
    </row>
    <row r="1783" spans="1:13" x14ac:dyDescent="0.2">
      <c r="A1783"/>
      <c r="B1783"/>
      <c r="C1783"/>
      <c r="D1783"/>
      <c r="E1783" s="2"/>
      <c r="F1783" s="2"/>
      <c r="G1783" s="2"/>
      <c r="H1783" s="2"/>
      <c r="I1783" s="2"/>
      <c r="J1783" s="2"/>
      <c r="K1783" s="2"/>
      <c r="L1783" s="2"/>
      <c r="M1783" s="2"/>
    </row>
    <row r="1784" spans="1:13" x14ac:dyDescent="0.2">
      <c r="A1784"/>
      <c r="B1784"/>
      <c r="C1784"/>
      <c r="D1784"/>
      <c r="E1784" s="2"/>
      <c r="F1784" s="2"/>
      <c r="G1784" s="2"/>
      <c r="H1784" s="2"/>
      <c r="I1784" s="2"/>
      <c r="J1784" s="2"/>
      <c r="K1784" s="2"/>
      <c r="L1784" s="2"/>
      <c r="M1784" s="2"/>
    </row>
    <row r="1785" spans="1:13" x14ac:dyDescent="0.2">
      <c r="A1785"/>
      <c r="B1785"/>
      <c r="C1785"/>
      <c r="D1785"/>
      <c r="E1785" s="2"/>
      <c r="F1785" s="2"/>
      <c r="G1785" s="2"/>
      <c r="H1785" s="2"/>
      <c r="I1785" s="2"/>
      <c r="J1785" s="2"/>
      <c r="K1785" s="2"/>
      <c r="L1785" s="2"/>
      <c r="M1785" s="2"/>
    </row>
    <row r="1786" spans="1:13" x14ac:dyDescent="0.2">
      <c r="A1786"/>
      <c r="B1786"/>
      <c r="C1786"/>
      <c r="D1786"/>
      <c r="E1786" s="2"/>
      <c r="F1786" s="2"/>
      <c r="G1786" s="2"/>
      <c r="H1786" s="2"/>
      <c r="I1786" s="2"/>
      <c r="J1786" s="2"/>
      <c r="K1786" s="2"/>
      <c r="L1786" s="2"/>
      <c r="M1786" s="2"/>
    </row>
    <row r="1787" spans="1:13" x14ac:dyDescent="0.2">
      <c r="A1787"/>
      <c r="B1787"/>
      <c r="C1787"/>
      <c r="D1787"/>
      <c r="E1787" s="2"/>
      <c r="F1787" s="2"/>
      <c r="G1787" s="2"/>
      <c r="H1787" s="2"/>
      <c r="I1787" s="2"/>
      <c r="J1787" s="2"/>
      <c r="K1787" s="2"/>
      <c r="L1787" s="2"/>
      <c r="M1787" s="2"/>
    </row>
    <row r="1788" spans="1:13" x14ac:dyDescent="0.2">
      <c r="A1788"/>
      <c r="B1788"/>
      <c r="C1788"/>
      <c r="D1788"/>
      <c r="E1788" s="2"/>
      <c r="F1788" s="2"/>
      <c r="G1788" s="2"/>
      <c r="H1788" s="2"/>
      <c r="I1788" s="2"/>
      <c r="J1788" s="2"/>
      <c r="K1788" s="2"/>
      <c r="L1788" s="2"/>
      <c r="M1788" s="2"/>
    </row>
    <row r="1789" spans="1:13" x14ac:dyDescent="0.2">
      <c r="A1789"/>
      <c r="B1789"/>
      <c r="C1789"/>
      <c r="D1789"/>
      <c r="E1789" s="2"/>
      <c r="F1789" s="2"/>
      <c r="G1789" s="2"/>
      <c r="H1789" s="2"/>
      <c r="I1789" s="2"/>
      <c r="J1789" s="2"/>
      <c r="K1789" s="2"/>
      <c r="L1789" s="2"/>
      <c r="M1789" s="2"/>
    </row>
    <row r="1790" spans="1:13" x14ac:dyDescent="0.2">
      <c r="A1790"/>
      <c r="B1790"/>
      <c r="C1790"/>
      <c r="D1790"/>
      <c r="E1790" s="2"/>
      <c r="F1790" s="2"/>
      <c r="G1790" s="2"/>
      <c r="H1790" s="2"/>
      <c r="I1790" s="2"/>
      <c r="J1790" s="2"/>
      <c r="K1790" s="2"/>
      <c r="L1790" s="2"/>
      <c r="M1790" s="2"/>
    </row>
    <row r="1791" spans="1:13" x14ac:dyDescent="0.2">
      <c r="A1791"/>
      <c r="B1791"/>
      <c r="C1791"/>
      <c r="D1791"/>
      <c r="E1791" s="2"/>
      <c r="F1791" s="2"/>
      <c r="G1791" s="2"/>
      <c r="H1791" s="2"/>
      <c r="I1791" s="2"/>
      <c r="J1791" s="2"/>
      <c r="K1791" s="2"/>
      <c r="L1791" s="2"/>
      <c r="M1791" s="2"/>
    </row>
    <row r="1792" spans="1:13" x14ac:dyDescent="0.2">
      <c r="A1792"/>
      <c r="B1792"/>
      <c r="C1792"/>
      <c r="D1792"/>
      <c r="E1792" s="2"/>
      <c r="F1792" s="2"/>
      <c r="G1792" s="2"/>
      <c r="H1792" s="2"/>
      <c r="I1792" s="2"/>
      <c r="J1792" s="2"/>
      <c r="K1792" s="2"/>
      <c r="L1792" s="2"/>
      <c r="M1792" s="2"/>
    </row>
    <row r="1793" spans="1:13" x14ac:dyDescent="0.2">
      <c r="A1793"/>
      <c r="B1793"/>
      <c r="C1793"/>
      <c r="D1793"/>
      <c r="E1793" s="2"/>
      <c r="F1793" s="2"/>
      <c r="G1793" s="2"/>
      <c r="H1793" s="2"/>
      <c r="I1793" s="2"/>
      <c r="J1793" s="2"/>
      <c r="K1793" s="2"/>
      <c r="L1793" s="2"/>
      <c r="M1793" s="2"/>
    </row>
    <row r="1794" spans="1:13" x14ac:dyDescent="0.2">
      <c r="A1794"/>
      <c r="B1794"/>
      <c r="C1794"/>
      <c r="D1794"/>
      <c r="E1794" s="2"/>
      <c r="F1794" s="2"/>
      <c r="G1794" s="2"/>
      <c r="H1794" s="2"/>
      <c r="I1794" s="2"/>
      <c r="J1794" s="2"/>
      <c r="K1794" s="2"/>
      <c r="L1794" s="2"/>
      <c r="M1794" s="2"/>
    </row>
    <row r="1795" spans="1:13" x14ac:dyDescent="0.2">
      <c r="A1795"/>
      <c r="B1795"/>
      <c r="C1795"/>
      <c r="D1795"/>
      <c r="E1795" s="2"/>
      <c r="F1795" s="2"/>
      <c r="G1795" s="2"/>
      <c r="H1795" s="2"/>
      <c r="I1795" s="2"/>
      <c r="J1795" s="2"/>
      <c r="K1795" s="2"/>
      <c r="L1795" s="2"/>
      <c r="M1795" s="2"/>
    </row>
    <row r="1796" spans="1:13" x14ac:dyDescent="0.2">
      <c r="A1796"/>
      <c r="B1796"/>
      <c r="C1796"/>
      <c r="D1796"/>
      <c r="E1796" s="2"/>
      <c r="F1796" s="2"/>
      <c r="G1796" s="2"/>
      <c r="H1796" s="2"/>
      <c r="I1796" s="2"/>
      <c r="J1796" s="2"/>
      <c r="K1796" s="2"/>
      <c r="L1796" s="2"/>
      <c r="M1796" s="2"/>
    </row>
    <row r="1797" spans="1:13" x14ac:dyDescent="0.2">
      <c r="A1797"/>
      <c r="B1797"/>
      <c r="C1797"/>
      <c r="D1797"/>
      <c r="E1797" s="2"/>
      <c r="F1797" s="2"/>
      <c r="G1797" s="2"/>
      <c r="H1797" s="2"/>
      <c r="I1797" s="2"/>
      <c r="J1797" s="2"/>
      <c r="K1797" s="2"/>
      <c r="L1797" s="2"/>
      <c r="M1797" s="2"/>
    </row>
    <row r="1798" spans="1:13" x14ac:dyDescent="0.2">
      <c r="A1798"/>
      <c r="B1798"/>
      <c r="C1798"/>
      <c r="D1798"/>
      <c r="E1798" s="2"/>
      <c r="F1798" s="2"/>
      <c r="G1798" s="2"/>
      <c r="H1798" s="2"/>
      <c r="I1798" s="2"/>
      <c r="J1798" s="2"/>
      <c r="K1798" s="2"/>
      <c r="L1798" s="2"/>
      <c r="M1798" s="2"/>
    </row>
    <row r="1799" spans="1:13" x14ac:dyDescent="0.2">
      <c r="A1799"/>
      <c r="B1799"/>
      <c r="C1799"/>
      <c r="D1799"/>
      <c r="E1799" s="2"/>
      <c r="F1799" s="2"/>
      <c r="G1799" s="2"/>
      <c r="H1799" s="2"/>
      <c r="I1799" s="2"/>
      <c r="J1799" s="2"/>
      <c r="K1799" s="2"/>
      <c r="L1799" s="2"/>
      <c r="M1799" s="2"/>
    </row>
    <row r="1800" spans="1:13" x14ac:dyDescent="0.2">
      <c r="A1800"/>
      <c r="B1800"/>
      <c r="C1800"/>
      <c r="D1800"/>
      <c r="E1800" s="2"/>
      <c r="F1800" s="2"/>
      <c r="G1800" s="2"/>
      <c r="H1800" s="2"/>
      <c r="I1800" s="2"/>
      <c r="J1800" s="2"/>
      <c r="K1800" s="2"/>
      <c r="L1800" s="2"/>
      <c r="M1800" s="2"/>
    </row>
    <row r="1801" spans="1:13" x14ac:dyDescent="0.2">
      <c r="A1801"/>
      <c r="B1801"/>
      <c r="C1801"/>
      <c r="D1801"/>
      <c r="E1801" s="2"/>
      <c r="F1801" s="2"/>
      <c r="G1801" s="2"/>
      <c r="H1801" s="2"/>
      <c r="I1801" s="2"/>
      <c r="J1801" s="2"/>
      <c r="K1801" s="2"/>
      <c r="L1801" s="2"/>
      <c r="M1801" s="2"/>
    </row>
    <row r="1802" spans="1:13" x14ac:dyDescent="0.2">
      <c r="A1802"/>
      <c r="B1802"/>
      <c r="C1802"/>
      <c r="D1802"/>
      <c r="E1802" s="2"/>
      <c r="F1802" s="2"/>
      <c r="G1802" s="2"/>
      <c r="H1802" s="2"/>
      <c r="I1802" s="2"/>
      <c r="J1802" s="2"/>
      <c r="K1802" s="2"/>
      <c r="L1802" s="2"/>
      <c r="M1802" s="2"/>
    </row>
    <row r="1803" spans="1:13" x14ac:dyDescent="0.2">
      <c r="A1803"/>
      <c r="B1803"/>
      <c r="C1803"/>
      <c r="D1803"/>
      <c r="E1803" s="2"/>
      <c r="F1803" s="2"/>
      <c r="G1803" s="2"/>
      <c r="H1803" s="2"/>
      <c r="I1803" s="2"/>
      <c r="J1803" s="2"/>
      <c r="K1803" s="2"/>
      <c r="L1803" s="2"/>
      <c r="M1803" s="2"/>
    </row>
    <row r="1804" spans="1:13" x14ac:dyDescent="0.2">
      <c r="A1804"/>
      <c r="B1804"/>
      <c r="C1804"/>
      <c r="D1804"/>
      <c r="E1804" s="2"/>
      <c r="F1804" s="2"/>
      <c r="G1804" s="2"/>
      <c r="H1804" s="2"/>
      <c r="I1804" s="2"/>
      <c r="J1804" s="2"/>
      <c r="K1804" s="2"/>
      <c r="L1804" s="2"/>
      <c r="M1804" s="2"/>
    </row>
    <row r="1805" spans="1:13" x14ac:dyDescent="0.2">
      <c r="A1805"/>
      <c r="B1805"/>
      <c r="C1805"/>
      <c r="D1805"/>
      <c r="E1805" s="2"/>
      <c r="F1805" s="2"/>
      <c r="G1805" s="2"/>
      <c r="H1805" s="2"/>
      <c r="I1805" s="2"/>
      <c r="J1805" s="2"/>
      <c r="K1805" s="2"/>
      <c r="L1805" s="2"/>
      <c r="M1805" s="2"/>
    </row>
    <row r="1806" spans="1:13" x14ac:dyDescent="0.2">
      <c r="A1806"/>
      <c r="B1806"/>
      <c r="C1806"/>
      <c r="D1806"/>
      <c r="E1806" s="2"/>
      <c r="F1806" s="2"/>
      <c r="G1806" s="2"/>
      <c r="H1806" s="2"/>
      <c r="I1806" s="2"/>
      <c r="J1806" s="2"/>
      <c r="K1806" s="2"/>
      <c r="L1806" s="2"/>
      <c r="M1806" s="2"/>
    </row>
    <row r="1807" spans="1:13" x14ac:dyDescent="0.2">
      <c r="A1807"/>
      <c r="B1807"/>
      <c r="C1807"/>
      <c r="D1807"/>
      <c r="E1807" s="2"/>
      <c r="F1807" s="2"/>
      <c r="G1807" s="2"/>
      <c r="H1807" s="2"/>
      <c r="I1807" s="2"/>
      <c r="J1807" s="2"/>
      <c r="K1807" s="2"/>
      <c r="L1807" s="2"/>
      <c r="M1807" s="2"/>
    </row>
    <row r="1808" spans="1:13" x14ac:dyDescent="0.2">
      <c r="A1808"/>
      <c r="B1808"/>
      <c r="C1808"/>
      <c r="D1808"/>
      <c r="E1808" s="2"/>
      <c r="F1808" s="2"/>
      <c r="G1808" s="2"/>
      <c r="H1808" s="2"/>
      <c r="I1808" s="2"/>
      <c r="J1808" s="2"/>
      <c r="K1808" s="2"/>
      <c r="L1808" s="2"/>
      <c r="M1808" s="2"/>
    </row>
    <row r="1809" spans="1:13" x14ac:dyDescent="0.2">
      <c r="A1809"/>
      <c r="B1809"/>
      <c r="C1809"/>
      <c r="D1809"/>
      <c r="E1809" s="2"/>
      <c r="F1809" s="2"/>
      <c r="G1809" s="2"/>
      <c r="H1809" s="2"/>
      <c r="I1809" s="2"/>
      <c r="J1809" s="2"/>
      <c r="K1809" s="2"/>
      <c r="L1809" s="2"/>
      <c r="M1809" s="2"/>
    </row>
    <row r="1810" spans="1:13" x14ac:dyDescent="0.2">
      <c r="A1810"/>
      <c r="B1810"/>
      <c r="C1810"/>
      <c r="D1810"/>
      <c r="E1810" s="2"/>
      <c r="F1810" s="2"/>
      <c r="G1810" s="2"/>
      <c r="H1810" s="2"/>
      <c r="I1810" s="2"/>
      <c r="J1810" s="2"/>
      <c r="K1810" s="2"/>
      <c r="L1810" s="2"/>
      <c r="M1810" s="2"/>
    </row>
    <row r="1811" spans="1:13" x14ac:dyDescent="0.2">
      <c r="A1811"/>
      <c r="B1811"/>
      <c r="C1811"/>
      <c r="D1811"/>
      <c r="E1811" s="2"/>
      <c r="F1811" s="2"/>
      <c r="G1811" s="2"/>
      <c r="H1811" s="2"/>
      <c r="I1811" s="2"/>
      <c r="J1811" s="2"/>
      <c r="K1811" s="2"/>
      <c r="L1811" s="2"/>
      <c r="M1811" s="2"/>
    </row>
    <row r="1812" spans="1:13" x14ac:dyDescent="0.2">
      <c r="A1812"/>
      <c r="B1812"/>
      <c r="C1812"/>
      <c r="D1812"/>
      <c r="E1812" s="2"/>
      <c r="F1812" s="2"/>
      <c r="G1812" s="2"/>
      <c r="H1812" s="2"/>
      <c r="I1812" s="2"/>
      <c r="J1812" s="2"/>
      <c r="K1812" s="2"/>
      <c r="L1812" s="2"/>
      <c r="M1812" s="2"/>
    </row>
    <row r="1813" spans="1:13" x14ac:dyDescent="0.2">
      <c r="A1813"/>
      <c r="B1813"/>
      <c r="C1813"/>
      <c r="D1813"/>
      <c r="E1813" s="2"/>
      <c r="F1813" s="2"/>
      <c r="G1813" s="2"/>
      <c r="H1813" s="2"/>
      <c r="I1813" s="2"/>
      <c r="J1813" s="2"/>
      <c r="K1813" s="2"/>
      <c r="L1813" s="2"/>
      <c r="M1813" s="2"/>
    </row>
    <row r="1814" spans="1:13" x14ac:dyDescent="0.2">
      <c r="A1814"/>
      <c r="B1814"/>
      <c r="C1814"/>
      <c r="D1814"/>
      <c r="E1814" s="2"/>
      <c r="F1814" s="2"/>
      <c r="G1814" s="2"/>
      <c r="H1814" s="2"/>
      <c r="I1814" s="2"/>
      <c r="J1814" s="2"/>
      <c r="K1814" s="2"/>
      <c r="L1814" s="2"/>
      <c r="M1814" s="2"/>
    </row>
    <row r="1815" spans="1:13" x14ac:dyDescent="0.2">
      <c r="A1815"/>
      <c r="B1815"/>
      <c r="C1815"/>
      <c r="D1815"/>
      <c r="E1815" s="2"/>
      <c r="F1815" s="2"/>
      <c r="G1815" s="2"/>
      <c r="H1815" s="2"/>
      <c r="I1815" s="2"/>
      <c r="J1815" s="2"/>
      <c r="K1815" s="2"/>
      <c r="L1815" s="2"/>
      <c r="M1815" s="2"/>
    </row>
    <row r="1816" spans="1:13" x14ac:dyDescent="0.2">
      <c r="A1816"/>
      <c r="B1816"/>
      <c r="C1816"/>
      <c r="D1816"/>
      <c r="E1816" s="2"/>
      <c r="F1816" s="2"/>
      <c r="G1816" s="2"/>
      <c r="H1816" s="2"/>
      <c r="I1816" s="2"/>
      <c r="J1816" s="2"/>
      <c r="K1816" s="2"/>
      <c r="L1816" s="2"/>
      <c r="M1816" s="2"/>
    </row>
    <row r="1817" spans="1:13" x14ac:dyDescent="0.2">
      <c r="A1817"/>
      <c r="B1817"/>
      <c r="C1817"/>
      <c r="D1817"/>
      <c r="E1817" s="2"/>
      <c r="F1817" s="2"/>
      <c r="G1817" s="2"/>
      <c r="H1817" s="2"/>
      <c r="I1817" s="2"/>
      <c r="J1817" s="2"/>
      <c r="K1817" s="2"/>
      <c r="L1817" s="2"/>
      <c r="M1817" s="2"/>
    </row>
    <row r="1818" spans="1:13" x14ac:dyDescent="0.2">
      <c r="A1818"/>
      <c r="B1818"/>
      <c r="C1818"/>
      <c r="D1818"/>
      <c r="E1818" s="2"/>
      <c r="F1818" s="2"/>
      <c r="G1818" s="2"/>
      <c r="H1818" s="2"/>
      <c r="I1818" s="2"/>
      <c r="J1818" s="2"/>
      <c r="K1818" s="2"/>
      <c r="L1818" s="2"/>
      <c r="M1818" s="2"/>
    </row>
    <row r="1819" spans="1:13" x14ac:dyDescent="0.2">
      <c r="A1819"/>
      <c r="B1819"/>
      <c r="C1819"/>
      <c r="D1819"/>
      <c r="E1819" s="2"/>
      <c r="F1819" s="2"/>
      <c r="G1819" s="2"/>
      <c r="H1819" s="2"/>
      <c r="I1819" s="2"/>
      <c r="J1819" s="2"/>
      <c r="K1819" s="2"/>
      <c r="L1819" s="2"/>
      <c r="M1819" s="2"/>
    </row>
    <row r="1820" spans="1:13" x14ac:dyDescent="0.2">
      <c r="A1820"/>
      <c r="B1820"/>
      <c r="C1820"/>
      <c r="D1820"/>
      <c r="E1820" s="2"/>
      <c r="F1820" s="2"/>
      <c r="G1820" s="2"/>
      <c r="H1820" s="2"/>
      <c r="I1820" s="2"/>
      <c r="J1820" s="2"/>
      <c r="K1820" s="2"/>
      <c r="L1820" s="2"/>
      <c r="M1820" s="2"/>
    </row>
    <row r="1821" spans="1:13" x14ac:dyDescent="0.2">
      <c r="A1821"/>
      <c r="B1821"/>
      <c r="C1821"/>
      <c r="D1821"/>
      <c r="E1821" s="2"/>
      <c r="F1821" s="2"/>
      <c r="G1821" s="2"/>
      <c r="H1821" s="2"/>
      <c r="I1821" s="2"/>
      <c r="J1821" s="2"/>
      <c r="K1821" s="2"/>
      <c r="L1821" s="2"/>
      <c r="M1821" s="2"/>
    </row>
    <row r="1822" spans="1:13" x14ac:dyDescent="0.2">
      <c r="A1822"/>
      <c r="B1822"/>
      <c r="C1822"/>
      <c r="D1822"/>
      <c r="E1822" s="2"/>
      <c r="F1822" s="2"/>
      <c r="G1822" s="2"/>
      <c r="H1822" s="2"/>
      <c r="I1822" s="2"/>
      <c r="J1822" s="2"/>
      <c r="K1822" s="2"/>
      <c r="L1822" s="2"/>
      <c r="M1822" s="2"/>
    </row>
    <row r="1823" spans="1:13" x14ac:dyDescent="0.2">
      <c r="A1823"/>
      <c r="B1823"/>
      <c r="C1823"/>
      <c r="D1823"/>
      <c r="E1823" s="2"/>
      <c r="F1823" s="2"/>
      <c r="G1823" s="2"/>
      <c r="H1823" s="2"/>
      <c r="I1823" s="2"/>
      <c r="J1823" s="2"/>
      <c r="K1823" s="2"/>
      <c r="L1823" s="2"/>
      <c r="M1823" s="2"/>
    </row>
    <row r="1824" spans="1:13" x14ac:dyDescent="0.2">
      <c r="A1824"/>
      <c r="B1824"/>
      <c r="C1824"/>
      <c r="D1824"/>
      <c r="E1824" s="2"/>
      <c r="F1824" s="2"/>
      <c r="G1824" s="2"/>
      <c r="H1824" s="2"/>
      <c r="I1824" s="2"/>
      <c r="J1824" s="2"/>
      <c r="K1824" s="2"/>
      <c r="L1824" s="2"/>
      <c r="M1824" s="2"/>
    </row>
    <row r="1825" spans="1:13" x14ac:dyDescent="0.2">
      <c r="A1825"/>
      <c r="B1825"/>
      <c r="C1825"/>
      <c r="D1825"/>
      <c r="E1825" s="2"/>
      <c r="F1825" s="2"/>
      <c r="G1825" s="2"/>
      <c r="H1825" s="2"/>
      <c r="I1825" s="2"/>
      <c r="J1825" s="2"/>
      <c r="K1825" s="2"/>
      <c r="L1825" s="2"/>
      <c r="M1825" s="2"/>
    </row>
    <row r="1826" spans="1:13" x14ac:dyDescent="0.2">
      <c r="A1826"/>
      <c r="B1826"/>
      <c r="C1826"/>
      <c r="D1826"/>
      <c r="E1826" s="2"/>
      <c r="F1826" s="2"/>
      <c r="G1826" s="2"/>
      <c r="H1826" s="2"/>
      <c r="I1826" s="2"/>
      <c r="J1826" s="2"/>
      <c r="K1826" s="2"/>
      <c r="L1826" s="2"/>
      <c r="M1826" s="2"/>
    </row>
    <row r="1827" spans="1:13" x14ac:dyDescent="0.2">
      <c r="A1827"/>
      <c r="B1827"/>
      <c r="C1827"/>
      <c r="D1827"/>
      <c r="E1827" s="2"/>
      <c r="F1827" s="2"/>
      <c r="G1827" s="2"/>
      <c r="H1827" s="2"/>
      <c r="I1827" s="2"/>
      <c r="J1827" s="2"/>
      <c r="K1827" s="2"/>
      <c r="L1827" s="2"/>
      <c r="M1827" s="2"/>
    </row>
    <row r="1828" spans="1:13" x14ac:dyDescent="0.2">
      <c r="A1828"/>
      <c r="B1828"/>
      <c r="C1828"/>
      <c r="D1828"/>
      <c r="E1828" s="2"/>
      <c r="F1828" s="2"/>
      <c r="G1828" s="2"/>
      <c r="H1828" s="2"/>
      <c r="I1828" s="2"/>
      <c r="J1828" s="2"/>
      <c r="K1828" s="2"/>
      <c r="L1828" s="2"/>
      <c r="M1828" s="2"/>
    </row>
    <row r="1829" spans="1:13" x14ac:dyDescent="0.2">
      <c r="A1829"/>
      <c r="B1829"/>
      <c r="C1829"/>
      <c r="D1829"/>
      <c r="E1829" s="2"/>
      <c r="F1829" s="2"/>
      <c r="G1829" s="2"/>
      <c r="H1829" s="2"/>
      <c r="I1829" s="2"/>
      <c r="J1829" s="2"/>
      <c r="K1829" s="2"/>
      <c r="L1829" s="2"/>
      <c r="M1829" s="2"/>
    </row>
    <row r="1830" spans="1:13" x14ac:dyDescent="0.2">
      <c r="A1830"/>
      <c r="B1830"/>
      <c r="C1830"/>
      <c r="D1830"/>
      <c r="E1830" s="2"/>
      <c r="F1830" s="2"/>
      <c r="G1830" s="2"/>
      <c r="H1830" s="2"/>
      <c r="I1830" s="2"/>
      <c r="J1830" s="2"/>
      <c r="K1830" s="2"/>
      <c r="L1830" s="2"/>
      <c r="M1830" s="2"/>
    </row>
    <row r="1831" spans="1:13" x14ac:dyDescent="0.2">
      <c r="A1831"/>
      <c r="B1831"/>
      <c r="C1831"/>
      <c r="D1831"/>
      <c r="E1831" s="2"/>
      <c r="F1831" s="2"/>
      <c r="G1831" s="2"/>
      <c r="H1831" s="2"/>
      <c r="I1831" s="2"/>
      <c r="J1831" s="2"/>
      <c r="K1831" s="2"/>
      <c r="L1831" s="2"/>
      <c r="M1831" s="2"/>
    </row>
    <row r="1832" spans="1:13" x14ac:dyDescent="0.2">
      <c r="A1832"/>
      <c r="B1832"/>
      <c r="C1832"/>
      <c r="D1832"/>
      <c r="E1832" s="2"/>
      <c r="F1832" s="2"/>
      <c r="G1832" s="2"/>
      <c r="H1832" s="2"/>
      <c r="I1832" s="2"/>
      <c r="J1832" s="2"/>
      <c r="K1832" s="2"/>
      <c r="L1832" s="2"/>
      <c r="M1832" s="2"/>
    </row>
    <row r="1833" spans="1:13" x14ac:dyDescent="0.2">
      <c r="A1833"/>
      <c r="B1833"/>
      <c r="C1833"/>
      <c r="D1833"/>
      <c r="E1833" s="2"/>
      <c r="F1833" s="2"/>
      <c r="G1833" s="2"/>
      <c r="H1833" s="2"/>
      <c r="I1833" s="2"/>
      <c r="J1833" s="2"/>
      <c r="K1833" s="2"/>
      <c r="L1833" s="2"/>
      <c r="M1833" s="2"/>
    </row>
    <row r="1834" spans="1:13" x14ac:dyDescent="0.2">
      <c r="A1834"/>
      <c r="B1834"/>
      <c r="C1834"/>
      <c r="D1834"/>
      <c r="E1834" s="2"/>
      <c r="F1834" s="2"/>
      <c r="G1834" s="2"/>
      <c r="H1834" s="2"/>
      <c r="I1834" s="2"/>
      <c r="J1834" s="2"/>
      <c r="K1834" s="2"/>
      <c r="L1834" s="2"/>
      <c r="M1834" s="2"/>
    </row>
    <row r="1835" spans="1:13" x14ac:dyDescent="0.2">
      <c r="A1835"/>
      <c r="B1835"/>
      <c r="C1835"/>
      <c r="D1835"/>
      <c r="E1835" s="2"/>
      <c r="F1835" s="2"/>
      <c r="G1835" s="2"/>
      <c r="H1835" s="2"/>
      <c r="I1835" s="2"/>
      <c r="J1835" s="2"/>
      <c r="K1835" s="2"/>
      <c r="L1835" s="2"/>
      <c r="M1835" s="2"/>
    </row>
    <row r="1836" spans="1:13" x14ac:dyDescent="0.2">
      <c r="A1836"/>
      <c r="B1836"/>
      <c r="C1836"/>
      <c r="D1836"/>
      <c r="E1836" s="2"/>
      <c r="F1836" s="2"/>
      <c r="G1836" s="2"/>
      <c r="H1836" s="2"/>
      <c r="I1836" s="2"/>
      <c r="J1836" s="2"/>
      <c r="K1836" s="2"/>
      <c r="L1836" s="2"/>
      <c r="M1836" s="2"/>
    </row>
    <row r="1837" spans="1:13" x14ac:dyDescent="0.2">
      <c r="A1837"/>
      <c r="B1837"/>
      <c r="C1837"/>
      <c r="D1837"/>
      <c r="E1837" s="2"/>
      <c r="F1837" s="2"/>
      <c r="G1837" s="2"/>
      <c r="H1837" s="2"/>
      <c r="I1837" s="2"/>
      <c r="J1837" s="2"/>
      <c r="K1837" s="2"/>
      <c r="L1837" s="2"/>
      <c r="M1837" s="2"/>
    </row>
    <row r="1838" spans="1:13" x14ac:dyDescent="0.2">
      <c r="A1838"/>
      <c r="B1838"/>
      <c r="C1838"/>
      <c r="D1838"/>
      <c r="E1838" s="2"/>
      <c r="F1838" s="2"/>
      <c r="G1838" s="2"/>
      <c r="H1838" s="2"/>
      <c r="I1838" s="2"/>
      <c r="J1838" s="2"/>
      <c r="K1838" s="2"/>
      <c r="L1838" s="2"/>
      <c r="M1838" s="2"/>
    </row>
    <row r="1839" spans="1:13" x14ac:dyDescent="0.2">
      <c r="A1839"/>
      <c r="B1839"/>
      <c r="C1839"/>
      <c r="D1839"/>
      <c r="E1839" s="2"/>
      <c r="F1839" s="2"/>
      <c r="G1839" s="2"/>
      <c r="H1839" s="2"/>
      <c r="I1839" s="2"/>
      <c r="J1839" s="2"/>
      <c r="K1839" s="2"/>
      <c r="L1839" s="2"/>
      <c r="M1839" s="2"/>
    </row>
    <row r="1840" spans="1:13" x14ac:dyDescent="0.2">
      <c r="A1840"/>
      <c r="B1840"/>
      <c r="C1840"/>
      <c r="D1840"/>
      <c r="E1840" s="2"/>
      <c r="F1840" s="2"/>
      <c r="G1840" s="2"/>
      <c r="H1840" s="2"/>
      <c r="I1840" s="2"/>
      <c r="J1840" s="2"/>
      <c r="K1840" s="2"/>
      <c r="L1840" s="2"/>
      <c r="M1840" s="2"/>
    </row>
    <row r="1841" spans="1:13" x14ac:dyDescent="0.2">
      <c r="A1841"/>
      <c r="B1841"/>
      <c r="C1841"/>
      <c r="D1841"/>
      <c r="E1841" s="2"/>
      <c r="F1841" s="2"/>
      <c r="G1841" s="2"/>
      <c r="H1841" s="2"/>
      <c r="I1841" s="2"/>
      <c r="J1841" s="2"/>
      <c r="K1841" s="2"/>
      <c r="L1841" s="2"/>
      <c r="M1841" s="2"/>
    </row>
    <row r="1842" spans="1:13" x14ac:dyDescent="0.2">
      <c r="A1842"/>
      <c r="B1842"/>
      <c r="C1842"/>
      <c r="D1842"/>
      <c r="E1842" s="2"/>
      <c r="F1842" s="2"/>
      <c r="G1842" s="2"/>
      <c r="H1842" s="2"/>
      <c r="I1842" s="2"/>
      <c r="J1842" s="2"/>
      <c r="K1842" s="2"/>
      <c r="L1842" s="2"/>
      <c r="M1842" s="2"/>
    </row>
    <row r="1843" spans="1:13" x14ac:dyDescent="0.2">
      <c r="A1843"/>
      <c r="B1843"/>
      <c r="C1843"/>
      <c r="D1843"/>
      <c r="E1843" s="2"/>
      <c r="F1843" s="2"/>
      <c r="G1843" s="2"/>
      <c r="H1843" s="2"/>
      <c r="I1843" s="2"/>
      <c r="J1843" s="2"/>
      <c r="K1843" s="2"/>
      <c r="L1843" s="2"/>
      <c r="M1843" s="2"/>
    </row>
    <row r="1844" spans="1:13" x14ac:dyDescent="0.2">
      <c r="A1844"/>
      <c r="B1844"/>
      <c r="C1844"/>
      <c r="D1844"/>
      <c r="E1844" s="2"/>
      <c r="F1844" s="2"/>
      <c r="G1844" s="2"/>
      <c r="H1844" s="2"/>
      <c r="I1844" s="2"/>
      <c r="J1844" s="2"/>
      <c r="K1844" s="2"/>
      <c r="L1844" s="2"/>
      <c r="M1844" s="2"/>
    </row>
    <row r="1845" spans="1:13" x14ac:dyDescent="0.2">
      <c r="A1845"/>
      <c r="B1845"/>
      <c r="C1845"/>
      <c r="D1845"/>
      <c r="E1845" s="2"/>
      <c r="F1845" s="2"/>
      <c r="G1845" s="2"/>
      <c r="H1845" s="2"/>
      <c r="I1845" s="2"/>
      <c r="J1845" s="2"/>
      <c r="K1845" s="2"/>
      <c r="L1845" s="2"/>
      <c r="M1845" s="2"/>
    </row>
    <row r="1846" spans="1:13" x14ac:dyDescent="0.2">
      <c r="A1846"/>
      <c r="B1846"/>
      <c r="C1846"/>
      <c r="D1846"/>
      <c r="E1846" s="2"/>
      <c r="F1846" s="2"/>
      <c r="G1846" s="2"/>
      <c r="H1846" s="2"/>
      <c r="I1846" s="2"/>
      <c r="J1846" s="2"/>
      <c r="K1846" s="2"/>
      <c r="L1846" s="2"/>
      <c r="M1846" s="2"/>
    </row>
    <row r="1847" spans="1:13" x14ac:dyDescent="0.2">
      <c r="A1847"/>
      <c r="B1847"/>
      <c r="C1847"/>
      <c r="D1847"/>
      <c r="E1847" s="2"/>
      <c r="F1847" s="2"/>
      <c r="G1847" s="2"/>
      <c r="H1847" s="2"/>
      <c r="I1847" s="2"/>
      <c r="J1847" s="2"/>
      <c r="K1847" s="2"/>
      <c r="L1847" s="2"/>
      <c r="M1847" s="2"/>
    </row>
    <row r="1848" spans="1:13" x14ac:dyDescent="0.2">
      <c r="A1848"/>
      <c r="B1848"/>
      <c r="C1848"/>
      <c r="D1848"/>
      <c r="E1848" s="2"/>
      <c r="F1848" s="2"/>
      <c r="G1848" s="2"/>
      <c r="H1848" s="2"/>
      <c r="I1848" s="2"/>
      <c r="J1848" s="2"/>
      <c r="K1848" s="2"/>
      <c r="L1848" s="2"/>
      <c r="M1848" s="2"/>
    </row>
    <row r="1849" spans="1:13" x14ac:dyDescent="0.2">
      <c r="A1849"/>
      <c r="B1849"/>
      <c r="C1849"/>
      <c r="D1849"/>
      <c r="E1849" s="2"/>
      <c r="F1849" s="2"/>
      <c r="G1849" s="2"/>
      <c r="H1849" s="2"/>
      <c r="I1849" s="2"/>
      <c r="J1849" s="2"/>
      <c r="K1849" s="2"/>
      <c r="L1849" s="2"/>
      <c r="M1849" s="2"/>
    </row>
    <row r="1850" spans="1:13" x14ac:dyDescent="0.2">
      <c r="A1850"/>
      <c r="B1850"/>
      <c r="C1850"/>
      <c r="D1850"/>
      <c r="E1850" s="2"/>
      <c r="F1850" s="2"/>
      <c r="G1850" s="2"/>
      <c r="H1850" s="2"/>
      <c r="I1850" s="2"/>
      <c r="J1850" s="2"/>
      <c r="K1850" s="2"/>
      <c r="L1850" s="2"/>
      <c r="M1850" s="2"/>
    </row>
    <row r="1851" spans="1:13" x14ac:dyDescent="0.2">
      <c r="A1851"/>
      <c r="B1851"/>
      <c r="C1851"/>
      <c r="D1851"/>
      <c r="E1851" s="2"/>
      <c r="F1851" s="2"/>
      <c r="G1851" s="2"/>
      <c r="H1851" s="2"/>
      <c r="I1851" s="2"/>
      <c r="J1851" s="2"/>
      <c r="K1851" s="2"/>
      <c r="L1851" s="2"/>
      <c r="M1851" s="2"/>
    </row>
    <row r="1852" spans="1:13" x14ac:dyDescent="0.2">
      <c r="A1852"/>
      <c r="B1852"/>
      <c r="C1852"/>
      <c r="D1852"/>
      <c r="E1852" s="2"/>
      <c r="F1852" s="2"/>
      <c r="G1852" s="2"/>
      <c r="H1852" s="2"/>
      <c r="I1852" s="2"/>
      <c r="J1852" s="2"/>
      <c r="K1852" s="2"/>
      <c r="L1852" s="2"/>
      <c r="M1852" s="2"/>
    </row>
    <row r="1853" spans="1:13" x14ac:dyDescent="0.2">
      <c r="A1853"/>
      <c r="B1853"/>
      <c r="C1853"/>
      <c r="D1853"/>
      <c r="E1853" s="2"/>
      <c r="F1853" s="2"/>
      <c r="G1853" s="2"/>
      <c r="H1853" s="2"/>
      <c r="I1853" s="2"/>
      <c r="J1853" s="2"/>
      <c r="K1853" s="2"/>
      <c r="L1853" s="2"/>
      <c r="M1853" s="2"/>
    </row>
    <row r="1854" spans="1:13" x14ac:dyDescent="0.2">
      <c r="A1854"/>
      <c r="B1854"/>
      <c r="C1854"/>
      <c r="D1854"/>
      <c r="E1854" s="2"/>
      <c r="F1854" s="2"/>
      <c r="G1854" s="2"/>
      <c r="H1854" s="2"/>
      <c r="I1854" s="2"/>
      <c r="J1854" s="2"/>
      <c r="K1854" s="2"/>
      <c r="L1854" s="2"/>
      <c r="M1854" s="2"/>
    </row>
    <row r="1855" spans="1:13" x14ac:dyDescent="0.2">
      <c r="A1855"/>
      <c r="B1855"/>
      <c r="C1855"/>
      <c r="D1855"/>
      <c r="E1855" s="2"/>
      <c r="F1855" s="2"/>
      <c r="G1855" s="2"/>
      <c r="H1855" s="2"/>
      <c r="I1855" s="2"/>
      <c r="J1855" s="2"/>
      <c r="K1855" s="2"/>
      <c r="L1855" s="2"/>
      <c r="M1855" s="2"/>
    </row>
    <row r="1856" spans="1:13" x14ac:dyDescent="0.2">
      <c r="A1856"/>
      <c r="B1856"/>
      <c r="C1856"/>
      <c r="D1856"/>
      <c r="E1856" s="2"/>
      <c r="F1856" s="2"/>
      <c r="G1856" s="2"/>
      <c r="H1856" s="2"/>
      <c r="I1856" s="2"/>
      <c r="J1856" s="2"/>
      <c r="K1856" s="2"/>
      <c r="L1856" s="2"/>
      <c r="M1856" s="2"/>
    </row>
    <row r="1857" spans="1:13" x14ac:dyDescent="0.2">
      <c r="A1857"/>
      <c r="B1857"/>
      <c r="C1857"/>
      <c r="D1857"/>
      <c r="E1857" s="2"/>
      <c r="F1857" s="2"/>
      <c r="G1857" s="2"/>
      <c r="H1857" s="2"/>
      <c r="I1857" s="2"/>
      <c r="J1857" s="2"/>
      <c r="K1857" s="2"/>
      <c r="L1857" s="2"/>
      <c r="M1857" s="2"/>
    </row>
    <row r="1858" spans="1:13" x14ac:dyDescent="0.2">
      <c r="A1858"/>
      <c r="B1858"/>
      <c r="C1858"/>
      <c r="D1858"/>
      <c r="E1858" s="2"/>
      <c r="F1858" s="2"/>
      <c r="G1858" s="2"/>
      <c r="H1858" s="2"/>
      <c r="I1858" s="2"/>
      <c r="J1858" s="2"/>
      <c r="K1858" s="2"/>
      <c r="L1858" s="2"/>
      <c r="M1858" s="2"/>
    </row>
    <row r="1859" spans="1:13" x14ac:dyDescent="0.2">
      <c r="A1859"/>
      <c r="B1859"/>
      <c r="C1859"/>
      <c r="D1859"/>
      <c r="E1859" s="2"/>
      <c r="F1859" s="2"/>
      <c r="G1859" s="2"/>
      <c r="H1859" s="2"/>
      <c r="I1859" s="2"/>
      <c r="J1859" s="2"/>
      <c r="K1859" s="2"/>
      <c r="L1859" s="2"/>
      <c r="M1859" s="2"/>
    </row>
    <row r="1860" spans="1:13" x14ac:dyDescent="0.2">
      <c r="A1860"/>
      <c r="B1860"/>
      <c r="C1860"/>
      <c r="D1860"/>
      <c r="E1860" s="2"/>
      <c r="F1860" s="2"/>
      <c r="G1860" s="2"/>
      <c r="H1860" s="2"/>
      <c r="I1860" s="2"/>
      <c r="J1860" s="2"/>
      <c r="K1860" s="2"/>
      <c r="L1860" s="2"/>
      <c r="M1860" s="2"/>
    </row>
    <row r="1861" spans="1:13" x14ac:dyDescent="0.2">
      <c r="A1861"/>
      <c r="B1861"/>
      <c r="C1861"/>
      <c r="D1861"/>
      <c r="E1861" s="2"/>
      <c r="F1861" s="2"/>
      <c r="G1861" s="2"/>
      <c r="H1861" s="2"/>
      <c r="I1861" s="2"/>
      <c r="J1861" s="2"/>
      <c r="K1861" s="2"/>
      <c r="L1861" s="2"/>
      <c r="M1861" s="2"/>
    </row>
    <row r="1862" spans="1:13" x14ac:dyDescent="0.2">
      <c r="A1862"/>
      <c r="B1862"/>
      <c r="C1862"/>
      <c r="D1862"/>
      <c r="E1862" s="2"/>
      <c r="F1862" s="2"/>
      <c r="G1862" s="2"/>
      <c r="H1862" s="2"/>
      <c r="I1862" s="2"/>
      <c r="J1862" s="2"/>
      <c r="K1862" s="2"/>
      <c r="L1862" s="2"/>
      <c r="M1862" s="2"/>
    </row>
    <row r="1863" spans="1:13" x14ac:dyDescent="0.2">
      <c r="A1863"/>
      <c r="B1863"/>
      <c r="C1863"/>
      <c r="D1863"/>
      <c r="E1863" s="2"/>
      <c r="F1863" s="2"/>
      <c r="G1863" s="2"/>
      <c r="H1863" s="2"/>
      <c r="I1863" s="2"/>
      <c r="J1863" s="2"/>
      <c r="K1863" s="2"/>
      <c r="L1863" s="2"/>
      <c r="M1863" s="2"/>
    </row>
    <row r="1864" spans="1:13" x14ac:dyDescent="0.2">
      <c r="A1864"/>
      <c r="B1864"/>
      <c r="C1864"/>
      <c r="D1864"/>
      <c r="E1864" s="2"/>
      <c r="F1864" s="2"/>
      <c r="G1864" s="2"/>
      <c r="H1864" s="2"/>
      <c r="I1864" s="2"/>
      <c r="J1864" s="2"/>
      <c r="K1864" s="2"/>
      <c r="L1864" s="2"/>
      <c r="M1864" s="2"/>
    </row>
    <row r="1865" spans="1:13" x14ac:dyDescent="0.2">
      <c r="A1865"/>
      <c r="B1865"/>
      <c r="C1865"/>
      <c r="D1865"/>
      <c r="E1865" s="2"/>
      <c r="F1865" s="2"/>
      <c r="G1865" s="2"/>
      <c r="H1865" s="2"/>
      <c r="I1865" s="2"/>
      <c r="J1865" s="2"/>
      <c r="K1865" s="2"/>
      <c r="L1865" s="2"/>
      <c r="M1865" s="2"/>
    </row>
    <row r="1866" spans="1:13" x14ac:dyDescent="0.2">
      <c r="A1866"/>
      <c r="B1866"/>
      <c r="C1866"/>
      <c r="D1866"/>
      <c r="E1866" s="2"/>
      <c r="F1866" s="2"/>
      <c r="G1866" s="2"/>
      <c r="H1866" s="2"/>
      <c r="I1866" s="2"/>
      <c r="J1866" s="2"/>
      <c r="K1866" s="2"/>
      <c r="L1866" s="2"/>
      <c r="M1866" s="2"/>
    </row>
    <row r="1867" spans="1:13" x14ac:dyDescent="0.2">
      <c r="A1867"/>
      <c r="B1867"/>
      <c r="C1867"/>
      <c r="D1867"/>
      <c r="E1867" s="2"/>
      <c r="F1867" s="2"/>
      <c r="G1867" s="2"/>
      <c r="H1867" s="2"/>
      <c r="I1867" s="2"/>
      <c r="J1867" s="2"/>
      <c r="K1867" s="2"/>
      <c r="L1867" s="2"/>
      <c r="M1867" s="2"/>
    </row>
    <row r="1868" spans="1:13" x14ac:dyDescent="0.2">
      <c r="A1868"/>
      <c r="B1868"/>
      <c r="C1868"/>
      <c r="D1868"/>
      <c r="E1868" s="2"/>
      <c r="F1868" s="2"/>
      <c r="G1868" s="2"/>
      <c r="H1868" s="2"/>
      <c r="I1868" s="2"/>
      <c r="J1868" s="2"/>
      <c r="K1868" s="2"/>
      <c r="L1868" s="2"/>
      <c r="M1868" s="2"/>
    </row>
    <row r="1869" spans="1:13" x14ac:dyDescent="0.2">
      <c r="A1869"/>
      <c r="B1869"/>
      <c r="C1869"/>
      <c r="D1869"/>
      <c r="E1869" s="2"/>
      <c r="F1869" s="2"/>
      <c r="G1869" s="2"/>
      <c r="H1869" s="2"/>
      <c r="I1869" s="2"/>
      <c r="J1869" s="2"/>
      <c r="K1869" s="2"/>
      <c r="L1869" s="2"/>
      <c r="M1869" s="2"/>
    </row>
    <row r="1870" spans="1:13" x14ac:dyDescent="0.2">
      <c r="A1870"/>
      <c r="B1870"/>
      <c r="C1870"/>
      <c r="D1870"/>
      <c r="E1870" s="2"/>
      <c r="F1870" s="2"/>
      <c r="G1870" s="2"/>
      <c r="H1870" s="2"/>
      <c r="I1870" s="2"/>
      <c r="J1870" s="2"/>
      <c r="K1870" s="2"/>
      <c r="L1870" s="2"/>
      <c r="M1870" s="2"/>
    </row>
    <row r="1871" spans="1:13" x14ac:dyDescent="0.2">
      <c r="A1871"/>
      <c r="B1871"/>
      <c r="C1871"/>
      <c r="D1871"/>
      <c r="E1871" s="2"/>
      <c r="F1871" s="2"/>
      <c r="G1871" s="2"/>
      <c r="H1871" s="2"/>
      <c r="I1871" s="2"/>
      <c r="J1871" s="2"/>
      <c r="K1871" s="2"/>
      <c r="L1871" s="2"/>
      <c r="M1871" s="2"/>
    </row>
    <row r="1872" spans="1:13" x14ac:dyDescent="0.2">
      <c r="A1872"/>
      <c r="B1872"/>
      <c r="C1872"/>
      <c r="D1872"/>
      <c r="E1872" s="2"/>
      <c r="F1872" s="2"/>
      <c r="G1872" s="2"/>
      <c r="H1872" s="2"/>
      <c r="I1872" s="2"/>
      <c r="J1872" s="2"/>
      <c r="K1872" s="2"/>
      <c r="L1872" s="2"/>
      <c r="M1872" s="2"/>
    </row>
    <row r="1873" spans="1:13" x14ac:dyDescent="0.2">
      <c r="A1873"/>
      <c r="B1873"/>
      <c r="C1873"/>
      <c r="D1873"/>
      <c r="E1873" s="2"/>
      <c r="F1873" s="2"/>
      <c r="G1873" s="2"/>
      <c r="H1873" s="2"/>
      <c r="I1873" s="2"/>
      <c r="J1873" s="2"/>
      <c r="K1873" s="2"/>
      <c r="L1873" s="2"/>
      <c r="M1873" s="2"/>
    </row>
    <row r="1874" spans="1:13" x14ac:dyDescent="0.2">
      <c r="A1874"/>
      <c r="B1874"/>
      <c r="C1874"/>
      <c r="D1874"/>
      <c r="E1874" s="2"/>
      <c r="F1874" s="2"/>
      <c r="G1874" s="2"/>
      <c r="H1874" s="2"/>
      <c r="I1874" s="2"/>
      <c r="J1874" s="2"/>
      <c r="K1874" s="2"/>
      <c r="L1874" s="2"/>
      <c r="M1874" s="2"/>
    </row>
    <row r="1875" spans="1:13" x14ac:dyDescent="0.2">
      <c r="A1875"/>
      <c r="B1875"/>
      <c r="C1875"/>
      <c r="D1875"/>
      <c r="E1875" s="2"/>
      <c r="F1875" s="2"/>
      <c r="G1875" s="2"/>
      <c r="H1875" s="2"/>
      <c r="I1875" s="2"/>
      <c r="J1875" s="2"/>
      <c r="K1875" s="2"/>
      <c r="L1875" s="2"/>
      <c r="M1875" s="2"/>
    </row>
    <row r="1876" spans="1:13" x14ac:dyDescent="0.2">
      <c r="A1876"/>
      <c r="B1876"/>
      <c r="C1876"/>
      <c r="D1876"/>
      <c r="E1876" s="2"/>
      <c r="F1876" s="2"/>
      <c r="G1876" s="2"/>
      <c r="H1876" s="2"/>
      <c r="I1876" s="2"/>
      <c r="J1876" s="2"/>
      <c r="K1876" s="2"/>
      <c r="L1876" s="2"/>
      <c r="M1876" s="2"/>
    </row>
    <row r="1877" spans="1:13" x14ac:dyDescent="0.2">
      <c r="A1877"/>
      <c r="B1877"/>
      <c r="C1877"/>
      <c r="D1877"/>
      <c r="E1877" s="2"/>
      <c r="F1877" s="2"/>
      <c r="G1877" s="2"/>
      <c r="H1877" s="2"/>
      <c r="I1877" s="2"/>
      <c r="J1877" s="2"/>
      <c r="K1877" s="2"/>
      <c r="L1877" s="2"/>
      <c r="M1877" s="2"/>
    </row>
    <row r="1878" spans="1:13" x14ac:dyDescent="0.2">
      <c r="A1878"/>
      <c r="B1878"/>
      <c r="C1878"/>
      <c r="D1878"/>
      <c r="E1878" s="2"/>
      <c r="F1878" s="2"/>
      <c r="G1878" s="2"/>
      <c r="H1878" s="2"/>
      <c r="I1878" s="2"/>
      <c r="J1878" s="2"/>
      <c r="K1878" s="2"/>
      <c r="L1878" s="2"/>
      <c r="M1878" s="2"/>
    </row>
    <row r="1879" spans="1:13" x14ac:dyDescent="0.2">
      <c r="A1879"/>
      <c r="B1879"/>
      <c r="C1879"/>
      <c r="D1879"/>
      <c r="E1879" s="2"/>
      <c r="F1879" s="2"/>
      <c r="G1879" s="2"/>
      <c r="H1879" s="2"/>
      <c r="I1879" s="2"/>
      <c r="J1879" s="2"/>
      <c r="K1879" s="2"/>
      <c r="L1879" s="2"/>
      <c r="M1879" s="2"/>
    </row>
    <row r="1880" spans="1:13" x14ac:dyDescent="0.2">
      <c r="A1880"/>
      <c r="B1880"/>
      <c r="C1880"/>
      <c r="D1880"/>
      <c r="E1880" s="2"/>
      <c r="F1880" s="2"/>
      <c r="G1880" s="2"/>
      <c r="H1880" s="2"/>
      <c r="I1880" s="2"/>
      <c r="J1880" s="2"/>
      <c r="K1880" s="2"/>
      <c r="L1880" s="2"/>
      <c r="M1880" s="2"/>
    </row>
    <row r="1881" spans="1:13" x14ac:dyDescent="0.2">
      <c r="A1881"/>
      <c r="B1881"/>
      <c r="C1881"/>
      <c r="D1881"/>
      <c r="E1881" s="2"/>
      <c r="F1881" s="2"/>
      <c r="G1881" s="2"/>
      <c r="H1881" s="2"/>
      <c r="I1881" s="2"/>
      <c r="J1881" s="2"/>
      <c r="K1881" s="2"/>
      <c r="L1881" s="2"/>
      <c r="M1881" s="2"/>
    </row>
    <row r="1882" spans="1:13" x14ac:dyDescent="0.2">
      <c r="A1882"/>
      <c r="B1882"/>
      <c r="C1882"/>
      <c r="D1882"/>
      <c r="E1882" s="2"/>
      <c r="F1882" s="2"/>
      <c r="G1882" s="2"/>
      <c r="H1882" s="2"/>
      <c r="I1882" s="2"/>
      <c r="J1882" s="2"/>
      <c r="K1882" s="2"/>
      <c r="L1882" s="2"/>
      <c r="M1882" s="2"/>
    </row>
    <row r="1883" spans="1:13" x14ac:dyDescent="0.2">
      <c r="A1883"/>
      <c r="B1883"/>
      <c r="C1883"/>
      <c r="D1883"/>
      <c r="E1883" s="2"/>
      <c r="F1883" s="2"/>
      <c r="G1883" s="2"/>
      <c r="H1883" s="2"/>
      <c r="I1883" s="2"/>
      <c r="J1883" s="2"/>
      <c r="K1883" s="2"/>
      <c r="L1883" s="2"/>
      <c r="M1883" s="2"/>
    </row>
    <row r="1884" spans="1:13" x14ac:dyDescent="0.2">
      <c r="A1884"/>
      <c r="B1884"/>
      <c r="C1884"/>
      <c r="D1884"/>
      <c r="E1884" s="2"/>
      <c r="F1884" s="2"/>
      <c r="G1884" s="2"/>
      <c r="H1884" s="2"/>
      <c r="I1884" s="2"/>
      <c r="J1884" s="2"/>
      <c r="K1884" s="2"/>
      <c r="L1884" s="2"/>
      <c r="M1884" s="2"/>
    </row>
    <row r="1885" spans="1:13" x14ac:dyDescent="0.2">
      <c r="A1885"/>
      <c r="B1885"/>
      <c r="C1885"/>
      <c r="D1885"/>
      <c r="E1885" s="2"/>
      <c r="F1885" s="2"/>
      <c r="G1885" s="2"/>
      <c r="H1885" s="2"/>
      <c r="I1885" s="2"/>
      <c r="J1885" s="2"/>
      <c r="K1885" s="2"/>
      <c r="L1885" s="2"/>
      <c r="M1885" s="2"/>
    </row>
    <row r="1886" spans="1:13" x14ac:dyDescent="0.2">
      <c r="A1886"/>
      <c r="B1886"/>
      <c r="C1886"/>
      <c r="D1886"/>
      <c r="E1886" s="2"/>
      <c r="F1886" s="2"/>
      <c r="G1886" s="2"/>
      <c r="H1886" s="2"/>
      <c r="I1886" s="2"/>
      <c r="J1886" s="2"/>
      <c r="K1886" s="2"/>
      <c r="L1886" s="2"/>
      <c r="M1886" s="2"/>
    </row>
    <row r="1887" spans="1:13" x14ac:dyDescent="0.2">
      <c r="A1887"/>
      <c r="B1887"/>
      <c r="C1887"/>
      <c r="D1887"/>
      <c r="E1887" s="2"/>
      <c r="F1887" s="2"/>
      <c r="G1887" s="2"/>
      <c r="H1887" s="2"/>
      <c r="I1887" s="2"/>
      <c r="J1887" s="2"/>
      <c r="K1887" s="2"/>
      <c r="L1887" s="2"/>
      <c r="M1887" s="2"/>
    </row>
    <row r="1888" spans="1:13" x14ac:dyDescent="0.2">
      <c r="A1888"/>
      <c r="B1888"/>
      <c r="C1888"/>
      <c r="D1888"/>
      <c r="E1888" s="2"/>
      <c r="F1888" s="2"/>
      <c r="G1888" s="2"/>
      <c r="H1888" s="2"/>
      <c r="I1888" s="2"/>
      <c r="J1888" s="2"/>
      <c r="K1888" s="2"/>
      <c r="L1888" s="2"/>
      <c r="M1888" s="2"/>
    </row>
    <row r="1889" spans="1:13" x14ac:dyDescent="0.2">
      <c r="A1889"/>
      <c r="B1889"/>
      <c r="C1889"/>
      <c r="D1889"/>
      <c r="E1889" s="2"/>
      <c r="F1889" s="2"/>
      <c r="G1889" s="2"/>
      <c r="H1889" s="2"/>
      <c r="I1889" s="2"/>
      <c r="J1889" s="2"/>
      <c r="K1889" s="2"/>
      <c r="L1889" s="2"/>
      <c r="M1889" s="2"/>
    </row>
    <row r="1890" spans="1:13" x14ac:dyDescent="0.2">
      <c r="A1890"/>
      <c r="B1890"/>
      <c r="C1890"/>
      <c r="D1890"/>
      <c r="E1890" s="2"/>
      <c r="F1890" s="2"/>
      <c r="G1890" s="2"/>
      <c r="H1890" s="2"/>
      <c r="I1890" s="2"/>
      <c r="J1890" s="2"/>
      <c r="K1890" s="2"/>
      <c r="L1890" s="2"/>
      <c r="M1890" s="2"/>
    </row>
    <row r="1891" spans="1:13" x14ac:dyDescent="0.2">
      <c r="A1891"/>
      <c r="B1891"/>
      <c r="C1891"/>
      <c r="D1891"/>
      <c r="E1891" s="2"/>
      <c r="F1891" s="2"/>
      <c r="G1891" s="2"/>
      <c r="H1891" s="2"/>
      <c r="I1891" s="2"/>
      <c r="J1891" s="2"/>
      <c r="K1891" s="2"/>
      <c r="L1891" s="2"/>
      <c r="M1891" s="2"/>
    </row>
    <row r="1892" spans="1:13" x14ac:dyDescent="0.2">
      <c r="A1892"/>
      <c r="B1892"/>
      <c r="C1892"/>
      <c r="D1892"/>
      <c r="E1892" s="2"/>
      <c r="F1892" s="2"/>
      <c r="G1892" s="2"/>
      <c r="H1892" s="2"/>
      <c r="I1892" s="2"/>
      <c r="J1892" s="2"/>
      <c r="K1892" s="2"/>
      <c r="L1892" s="2"/>
      <c r="M1892" s="2"/>
    </row>
    <row r="1893" spans="1:13" x14ac:dyDescent="0.2">
      <c r="A1893"/>
      <c r="B1893"/>
      <c r="C1893"/>
      <c r="D1893"/>
      <c r="E1893" s="2"/>
      <c r="F1893" s="2"/>
      <c r="G1893" s="2"/>
      <c r="H1893" s="2"/>
      <c r="I1893" s="2"/>
      <c r="J1893" s="2"/>
      <c r="K1893" s="2"/>
      <c r="L1893" s="2"/>
      <c r="M1893" s="2"/>
    </row>
    <row r="1894" spans="1:13" x14ac:dyDescent="0.2">
      <c r="A1894"/>
      <c r="B1894"/>
      <c r="C1894"/>
      <c r="D1894"/>
      <c r="E1894" s="2"/>
      <c r="F1894" s="2"/>
      <c r="G1894" s="2"/>
      <c r="H1894" s="2"/>
      <c r="I1894" s="2"/>
      <c r="J1894" s="2"/>
      <c r="K1894" s="2"/>
      <c r="L1894" s="2"/>
      <c r="M1894" s="2"/>
    </row>
    <row r="1895" spans="1:13" x14ac:dyDescent="0.2">
      <c r="A1895"/>
      <c r="B1895"/>
      <c r="C1895"/>
      <c r="D1895"/>
      <c r="E1895" s="2"/>
      <c r="F1895" s="2"/>
      <c r="G1895" s="2"/>
      <c r="H1895" s="2"/>
      <c r="I1895" s="2"/>
      <c r="J1895" s="2"/>
      <c r="K1895" s="2"/>
      <c r="L1895" s="2"/>
      <c r="M1895" s="2"/>
    </row>
    <row r="1896" spans="1:13" x14ac:dyDescent="0.2">
      <c r="A1896"/>
      <c r="B1896"/>
      <c r="C1896"/>
      <c r="D1896"/>
      <c r="E1896" s="2"/>
      <c r="F1896" s="2"/>
      <c r="G1896" s="2"/>
      <c r="H1896" s="2"/>
      <c r="I1896" s="2"/>
      <c r="J1896" s="2"/>
      <c r="K1896" s="2"/>
      <c r="L1896" s="2"/>
      <c r="M1896" s="2"/>
    </row>
    <row r="1897" spans="1:13" x14ac:dyDescent="0.2">
      <c r="A1897"/>
      <c r="B1897"/>
      <c r="C1897"/>
      <c r="D1897"/>
      <c r="E1897" s="2"/>
      <c r="F1897" s="2"/>
      <c r="G1897" s="2"/>
      <c r="H1897" s="2"/>
      <c r="I1897" s="2"/>
      <c r="J1897" s="2"/>
      <c r="K1897" s="2"/>
      <c r="L1897" s="2"/>
      <c r="M1897" s="2"/>
    </row>
    <row r="1898" spans="1:13" x14ac:dyDescent="0.2">
      <c r="A1898"/>
      <c r="B1898"/>
      <c r="C1898"/>
      <c r="D1898"/>
      <c r="E1898" s="2"/>
      <c r="F1898" s="2"/>
      <c r="G1898" s="2"/>
      <c r="H1898" s="2"/>
      <c r="I1898" s="2"/>
      <c r="J1898" s="2"/>
      <c r="K1898" s="2"/>
      <c r="L1898" s="2"/>
      <c r="M1898" s="2"/>
    </row>
    <row r="1899" spans="1:13" x14ac:dyDescent="0.2">
      <c r="A1899"/>
      <c r="B1899"/>
      <c r="C1899"/>
      <c r="D1899"/>
      <c r="E1899" s="2"/>
      <c r="F1899" s="2"/>
      <c r="G1899" s="2"/>
      <c r="H1899" s="2"/>
      <c r="I1899" s="2"/>
      <c r="J1899" s="2"/>
      <c r="K1899" s="2"/>
      <c r="L1899" s="2"/>
      <c r="M1899" s="2"/>
    </row>
    <row r="1900" spans="1:13" x14ac:dyDescent="0.2">
      <c r="A1900"/>
      <c r="B1900"/>
      <c r="C1900"/>
      <c r="D1900"/>
      <c r="E1900" s="2"/>
      <c r="F1900" s="2"/>
      <c r="G1900" s="2"/>
      <c r="H1900" s="2"/>
      <c r="I1900" s="2"/>
      <c r="J1900" s="2"/>
      <c r="K1900" s="2"/>
      <c r="L1900" s="2"/>
      <c r="M1900" s="2"/>
    </row>
    <row r="1901" spans="1:13" x14ac:dyDescent="0.2">
      <c r="A1901"/>
      <c r="B1901"/>
      <c r="C1901"/>
      <c r="D1901"/>
      <c r="E1901" s="2"/>
      <c r="F1901" s="2"/>
      <c r="G1901" s="2"/>
      <c r="H1901" s="2"/>
      <c r="I1901" s="2"/>
      <c r="J1901" s="2"/>
      <c r="K1901" s="2"/>
      <c r="L1901" s="2"/>
      <c r="M1901" s="2"/>
    </row>
    <row r="1902" spans="1:13" x14ac:dyDescent="0.2">
      <c r="A1902"/>
      <c r="B1902"/>
      <c r="C1902"/>
      <c r="D1902"/>
      <c r="E1902" s="2"/>
      <c r="F1902" s="2"/>
      <c r="G1902" s="2"/>
      <c r="H1902" s="2"/>
      <c r="I1902" s="2"/>
      <c r="J1902" s="2"/>
      <c r="K1902" s="2"/>
      <c r="L1902" s="2"/>
      <c r="M1902" s="2"/>
    </row>
    <row r="1903" spans="1:13" x14ac:dyDescent="0.2">
      <c r="A1903"/>
      <c r="B1903"/>
      <c r="C1903"/>
      <c r="D1903"/>
      <c r="E1903" s="2"/>
      <c r="F1903" s="2"/>
      <c r="G1903" s="2"/>
      <c r="H1903" s="2"/>
      <c r="I1903" s="2"/>
      <c r="J1903" s="2"/>
      <c r="K1903" s="2"/>
      <c r="L1903" s="2"/>
      <c r="M1903" s="2"/>
    </row>
    <row r="1904" spans="1:13" x14ac:dyDescent="0.2">
      <c r="A1904"/>
      <c r="B1904"/>
      <c r="C1904"/>
      <c r="D1904"/>
      <c r="E1904" s="2"/>
      <c r="F1904" s="2"/>
      <c r="G1904" s="2"/>
      <c r="H1904" s="2"/>
      <c r="I1904" s="2"/>
      <c r="J1904" s="2"/>
      <c r="K1904" s="2"/>
      <c r="L1904" s="2"/>
      <c r="M1904" s="2"/>
    </row>
    <row r="1905" spans="1:13" x14ac:dyDescent="0.2">
      <c r="A1905"/>
      <c r="B1905"/>
      <c r="C1905"/>
      <c r="D1905"/>
      <c r="E1905" s="2"/>
      <c r="F1905" s="2"/>
      <c r="G1905" s="2"/>
      <c r="H1905" s="2"/>
      <c r="I1905" s="2"/>
      <c r="J1905" s="2"/>
      <c r="K1905" s="2"/>
      <c r="L1905" s="2"/>
      <c r="M1905" s="2"/>
    </row>
    <row r="1906" spans="1:13" x14ac:dyDescent="0.2">
      <c r="A1906"/>
      <c r="B1906"/>
      <c r="C1906"/>
      <c r="D1906"/>
      <c r="E1906" s="2"/>
      <c r="F1906" s="2"/>
      <c r="G1906" s="2"/>
      <c r="H1906" s="2"/>
      <c r="I1906" s="2"/>
      <c r="J1906" s="2"/>
      <c r="K1906" s="2"/>
      <c r="L1906" s="2"/>
      <c r="M1906" s="2"/>
    </row>
    <row r="1907" spans="1:13" x14ac:dyDescent="0.2">
      <c r="A1907"/>
      <c r="B1907"/>
      <c r="C1907"/>
      <c r="D1907"/>
      <c r="E1907" s="2"/>
      <c r="F1907" s="2"/>
      <c r="G1907" s="2"/>
      <c r="H1907" s="2"/>
      <c r="I1907" s="2"/>
      <c r="J1907" s="2"/>
      <c r="K1907" s="2"/>
      <c r="L1907" s="2"/>
      <c r="M1907" s="2"/>
    </row>
    <row r="1908" spans="1:13" x14ac:dyDescent="0.2">
      <c r="A1908"/>
      <c r="B1908"/>
      <c r="C1908"/>
      <c r="D1908"/>
      <c r="E1908" s="2"/>
      <c r="F1908" s="2"/>
      <c r="G1908" s="2"/>
      <c r="H1908" s="2"/>
      <c r="I1908" s="2"/>
      <c r="J1908" s="2"/>
      <c r="K1908" s="2"/>
      <c r="L1908" s="2"/>
      <c r="M1908" s="2"/>
    </row>
    <row r="1909" spans="1:13" x14ac:dyDescent="0.2">
      <c r="A1909"/>
      <c r="B1909"/>
      <c r="C1909"/>
      <c r="D1909"/>
      <c r="E1909" s="2"/>
      <c r="F1909" s="2"/>
      <c r="G1909" s="2"/>
      <c r="H1909" s="2"/>
      <c r="I1909" s="2"/>
      <c r="J1909" s="2"/>
      <c r="K1909" s="2"/>
      <c r="L1909" s="2"/>
      <c r="M1909" s="2"/>
    </row>
    <row r="1910" spans="1:13" x14ac:dyDescent="0.2">
      <c r="A1910"/>
      <c r="B1910"/>
      <c r="C1910"/>
      <c r="D1910"/>
      <c r="E1910" s="2"/>
      <c r="F1910" s="2"/>
      <c r="G1910" s="2"/>
      <c r="H1910" s="2"/>
      <c r="I1910" s="2"/>
      <c r="J1910" s="2"/>
      <c r="K1910" s="2"/>
      <c r="L1910" s="2"/>
      <c r="M1910" s="2"/>
    </row>
    <row r="1911" spans="1:13" x14ac:dyDescent="0.2">
      <c r="A1911"/>
      <c r="B1911"/>
      <c r="C1911"/>
      <c r="D1911"/>
      <c r="E1911" s="2"/>
      <c r="F1911" s="2"/>
      <c r="G1911" s="2"/>
      <c r="H1911" s="2"/>
      <c r="I1911" s="2"/>
      <c r="J1911" s="2"/>
      <c r="K1911" s="2"/>
      <c r="L1911" s="2"/>
      <c r="M1911" s="2"/>
    </row>
    <row r="1912" spans="1:13" x14ac:dyDescent="0.2">
      <c r="A1912"/>
      <c r="B1912"/>
      <c r="C1912"/>
      <c r="D1912"/>
      <c r="E1912" s="2"/>
      <c r="F1912" s="2"/>
      <c r="G1912" s="2"/>
      <c r="H1912" s="2"/>
      <c r="I1912" s="2"/>
      <c r="J1912" s="2"/>
      <c r="K1912" s="2"/>
      <c r="L1912" s="2"/>
      <c r="M1912" s="2"/>
    </row>
    <row r="1913" spans="1:13" x14ac:dyDescent="0.2">
      <c r="A1913"/>
      <c r="B1913"/>
      <c r="C1913"/>
      <c r="D1913"/>
      <c r="E1913" s="2"/>
      <c r="F1913" s="2"/>
      <c r="G1913" s="2"/>
      <c r="H1913" s="2"/>
      <c r="I1913" s="2"/>
      <c r="J1913" s="2"/>
      <c r="K1913" s="2"/>
      <c r="L1913" s="2"/>
      <c r="M1913" s="2"/>
    </row>
    <row r="1914" spans="1:13" x14ac:dyDescent="0.2">
      <c r="A1914"/>
      <c r="B1914"/>
      <c r="C1914"/>
      <c r="D1914"/>
      <c r="E1914" s="2"/>
      <c r="F1914" s="2"/>
      <c r="G1914" s="2"/>
      <c r="H1914" s="2"/>
      <c r="I1914" s="2"/>
      <c r="J1914" s="2"/>
      <c r="K1914" s="2"/>
      <c r="L1914" s="2"/>
      <c r="M1914" s="2"/>
    </row>
    <row r="1915" spans="1:13" x14ac:dyDescent="0.2">
      <c r="A1915"/>
      <c r="B1915"/>
      <c r="C1915"/>
      <c r="D1915"/>
      <c r="E1915" s="2"/>
      <c r="F1915" s="2"/>
      <c r="G1915" s="2"/>
      <c r="H1915" s="2"/>
      <c r="I1915" s="2"/>
      <c r="J1915" s="2"/>
      <c r="K1915" s="2"/>
      <c r="L1915" s="2"/>
      <c r="M1915" s="2"/>
    </row>
    <row r="1916" spans="1:13" x14ac:dyDescent="0.2">
      <c r="A1916"/>
      <c r="B1916"/>
      <c r="C1916"/>
      <c r="D1916"/>
      <c r="E1916" s="2"/>
      <c r="F1916" s="2"/>
      <c r="G1916" s="2"/>
      <c r="H1916" s="2"/>
      <c r="I1916" s="2"/>
      <c r="J1916" s="2"/>
      <c r="K1916" s="2"/>
      <c r="L1916" s="2"/>
      <c r="M1916" s="2"/>
    </row>
    <row r="1917" spans="1:13" x14ac:dyDescent="0.2">
      <c r="A1917"/>
      <c r="B1917"/>
      <c r="C1917"/>
      <c r="D1917"/>
      <c r="E1917" s="2"/>
      <c r="F1917" s="2"/>
      <c r="G1917" s="2"/>
      <c r="H1917" s="2"/>
      <c r="I1917" s="2"/>
      <c r="J1917" s="2"/>
      <c r="K1917" s="2"/>
      <c r="L1917" s="2"/>
      <c r="M1917" s="2"/>
    </row>
    <row r="1918" spans="1:13" x14ac:dyDescent="0.2">
      <c r="A1918"/>
      <c r="B1918"/>
      <c r="C1918"/>
      <c r="D1918"/>
      <c r="E1918" s="2"/>
      <c r="F1918" s="2"/>
      <c r="G1918" s="2"/>
      <c r="H1918" s="2"/>
      <c r="I1918" s="2"/>
      <c r="J1918" s="2"/>
      <c r="K1918" s="2"/>
      <c r="L1918" s="2"/>
      <c r="M1918" s="2"/>
    </row>
    <row r="1919" spans="1:13" x14ac:dyDescent="0.2">
      <c r="A1919"/>
      <c r="B1919"/>
      <c r="C1919"/>
      <c r="D1919"/>
      <c r="E1919" s="2"/>
      <c r="F1919" s="2"/>
      <c r="G1919" s="2"/>
      <c r="H1919" s="2"/>
      <c r="I1919" s="2"/>
      <c r="J1919" s="2"/>
      <c r="K1919" s="2"/>
      <c r="L1919" s="2"/>
      <c r="M1919" s="2"/>
    </row>
    <row r="1920" spans="1:13" x14ac:dyDescent="0.2">
      <c r="A1920"/>
      <c r="B1920"/>
      <c r="C1920"/>
      <c r="D1920"/>
      <c r="E1920" s="2"/>
      <c r="F1920" s="2"/>
      <c r="G1920" s="2"/>
      <c r="H1920" s="2"/>
      <c r="I1920" s="2"/>
      <c r="J1920" s="2"/>
      <c r="K1920" s="2"/>
      <c r="L1920" s="2"/>
      <c r="M1920" s="2"/>
    </row>
    <row r="1921" spans="1:13" x14ac:dyDescent="0.2">
      <c r="A1921"/>
      <c r="B1921"/>
      <c r="C1921"/>
      <c r="D1921"/>
      <c r="E1921" s="2"/>
      <c r="F1921" s="2"/>
      <c r="G1921" s="2"/>
      <c r="H1921" s="2"/>
      <c r="I1921" s="2"/>
      <c r="J1921" s="2"/>
      <c r="K1921" s="2"/>
      <c r="L1921" s="2"/>
      <c r="M1921" s="2"/>
    </row>
    <row r="1922" spans="1:13" x14ac:dyDescent="0.2">
      <c r="A1922"/>
      <c r="B1922"/>
      <c r="C1922"/>
      <c r="D1922"/>
      <c r="E1922" s="2"/>
      <c r="F1922" s="2"/>
      <c r="G1922" s="2"/>
      <c r="H1922" s="2"/>
      <c r="I1922" s="2"/>
      <c r="J1922" s="2"/>
      <c r="K1922" s="2"/>
      <c r="L1922" s="2"/>
      <c r="M1922" s="2"/>
    </row>
    <row r="1923" spans="1:13" x14ac:dyDescent="0.2">
      <c r="A1923"/>
      <c r="B1923"/>
      <c r="C1923"/>
      <c r="D1923"/>
      <c r="E1923" s="2"/>
      <c r="F1923" s="2"/>
      <c r="G1923" s="2"/>
      <c r="H1923" s="2"/>
      <c r="I1923" s="2"/>
      <c r="J1923" s="2"/>
      <c r="K1923" s="2"/>
      <c r="L1923" s="2"/>
      <c r="M1923" s="2"/>
    </row>
    <row r="1924" spans="1:13" x14ac:dyDescent="0.2">
      <c r="A1924"/>
      <c r="B1924"/>
      <c r="C1924"/>
      <c r="D1924"/>
      <c r="E1924" s="2"/>
      <c r="F1924" s="2"/>
      <c r="G1924" s="2"/>
      <c r="H1924" s="2"/>
      <c r="I1924" s="2"/>
      <c r="J1924" s="2"/>
      <c r="K1924" s="2"/>
      <c r="L1924" s="2"/>
      <c r="M1924" s="2"/>
    </row>
    <row r="1925" spans="1:13" x14ac:dyDescent="0.2">
      <c r="A1925"/>
      <c r="B1925"/>
      <c r="C1925"/>
      <c r="D1925"/>
      <c r="E1925" s="2"/>
      <c r="F1925" s="2"/>
      <c r="G1925" s="2"/>
      <c r="H1925" s="2"/>
      <c r="I1925" s="2"/>
      <c r="J1925" s="2"/>
      <c r="K1925" s="2"/>
      <c r="L1925" s="2"/>
      <c r="M1925" s="2"/>
    </row>
    <row r="1926" spans="1:13" x14ac:dyDescent="0.2">
      <c r="A1926"/>
      <c r="B1926"/>
      <c r="C1926"/>
      <c r="D1926"/>
      <c r="E1926" s="2"/>
      <c r="F1926" s="2"/>
      <c r="G1926" s="2"/>
      <c r="H1926" s="2"/>
      <c r="I1926" s="2"/>
      <c r="J1926" s="2"/>
      <c r="K1926" s="2"/>
      <c r="L1926" s="2"/>
      <c r="M1926" s="2"/>
    </row>
    <row r="1927" spans="1:13" x14ac:dyDescent="0.2">
      <c r="A1927"/>
      <c r="B1927"/>
      <c r="C1927"/>
      <c r="D1927"/>
      <c r="E1927" s="2"/>
      <c r="F1927" s="2"/>
      <c r="G1927" s="2"/>
      <c r="H1927" s="2"/>
      <c r="I1927" s="2"/>
      <c r="J1927" s="2"/>
      <c r="K1927" s="2"/>
      <c r="L1927" s="2"/>
      <c r="M1927" s="2"/>
    </row>
    <row r="1928" spans="1:13" x14ac:dyDescent="0.2">
      <c r="A1928"/>
      <c r="B1928"/>
      <c r="C1928"/>
      <c r="D1928"/>
      <c r="E1928" s="2"/>
      <c r="F1928" s="2"/>
      <c r="G1928" s="2"/>
      <c r="H1928" s="2"/>
      <c r="I1928" s="2"/>
      <c r="J1928" s="2"/>
      <c r="K1928" s="2"/>
      <c r="L1928" s="2"/>
      <c r="M1928" s="2"/>
    </row>
    <row r="1929" spans="1:13" x14ac:dyDescent="0.2">
      <c r="A1929"/>
      <c r="B1929"/>
      <c r="C1929"/>
      <c r="D1929"/>
      <c r="E1929" s="2"/>
      <c r="F1929" s="2"/>
      <c r="G1929" s="2"/>
      <c r="H1929" s="2"/>
      <c r="I1929" s="2"/>
      <c r="J1929" s="2"/>
      <c r="K1929" s="2"/>
      <c r="L1929" s="2"/>
      <c r="M1929" s="2"/>
    </row>
    <row r="1930" spans="1:13" x14ac:dyDescent="0.2">
      <c r="A1930"/>
      <c r="B1930"/>
      <c r="C1930"/>
      <c r="D1930"/>
      <c r="E1930" s="2"/>
      <c r="F1930" s="2"/>
      <c r="G1930" s="2"/>
      <c r="H1930" s="2"/>
      <c r="I1930" s="2"/>
      <c r="J1930" s="2"/>
      <c r="K1930" s="2"/>
      <c r="L1930" s="2"/>
      <c r="M1930" s="2"/>
    </row>
    <row r="1931" spans="1:13" x14ac:dyDescent="0.2">
      <c r="A1931"/>
      <c r="B1931"/>
      <c r="C1931"/>
      <c r="D1931"/>
      <c r="E1931" s="2"/>
      <c r="F1931" s="2"/>
      <c r="G1931" s="2"/>
      <c r="H1931" s="2"/>
      <c r="I1931" s="2"/>
      <c r="J1931" s="2"/>
      <c r="K1931" s="2"/>
      <c r="L1931" s="2"/>
      <c r="M1931" s="2"/>
    </row>
    <row r="1932" spans="1:13" x14ac:dyDescent="0.2">
      <c r="A1932"/>
      <c r="B1932"/>
      <c r="C1932"/>
      <c r="D1932"/>
      <c r="E1932" s="2"/>
      <c r="F1932" s="2"/>
      <c r="G1932" s="2"/>
      <c r="H1932" s="2"/>
      <c r="I1932" s="2"/>
      <c r="J1932" s="2"/>
      <c r="K1932" s="2"/>
      <c r="L1932" s="2"/>
      <c r="M1932" s="2"/>
    </row>
    <row r="1933" spans="1:13" x14ac:dyDescent="0.2">
      <c r="A1933"/>
      <c r="B1933"/>
      <c r="C1933"/>
      <c r="D1933"/>
      <c r="E1933" s="2"/>
      <c r="F1933" s="2"/>
      <c r="G1933" s="2"/>
      <c r="H1933" s="2"/>
      <c r="I1933" s="2"/>
      <c r="J1933" s="2"/>
      <c r="K1933" s="2"/>
      <c r="L1933" s="2"/>
      <c r="M1933" s="2"/>
    </row>
    <row r="1934" spans="1:13" x14ac:dyDescent="0.2">
      <c r="A1934"/>
      <c r="B1934"/>
      <c r="C1934"/>
      <c r="D1934"/>
      <c r="E1934" s="2"/>
      <c r="F1934" s="2"/>
      <c r="G1934" s="2"/>
      <c r="H1934" s="2"/>
      <c r="I1934" s="2"/>
      <c r="J1934" s="2"/>
      <c r="K1934" s="2"/>
      <c r="L1934" s="2"/>
      <c r="M1934" s="2"/>
    </row>
    <row r="1935" spans="1:13" x14ac:dyDescent="0.2">
      <c r="A1935"/>
      <c r="B1935"/>
      <c r="C1935"/>
      <c r="D1935"/>
      <c r="E1935" s="2"/>
      <c r="F1935" s="2"/>
      <c r="G1935" s="2"/>
      <c r="H1935" s="2"/>
      <c r="I1935" s="2"/>
      <c r="J1935" s="2"/>
      <c r="K1935" s="2"/>
      <c r="L1935" s="2"/>
      <c r="M1935" s="2"/>
    </row>
    <row r="1936" spans="1:13" x14ac:dyDescent="0.2">
      <c r="A1936"/>
      <c r="B1936"/>
      <c r="C1936"/>
      <c r="D1936"/>
      <c r="E1936" s="2"/>
      <c r="F1936" s="2"/>
      <c r="G1936" s="2"/>
      <c r="H1936" s="2"/>
      <c r="I1936" s="2"/>
      <c r="J1936" s="2"/>
      <c r="K1936" s="2"/>
      <c r="L1936" s="2"/>
      <c r="M1936" s="2"/>
    </row>
    <row r="1937" spans="1:13" x14ac:dyDescent="0.2">
      <c r="A1937"/>
      <c r="B1937"/>
      <c r="C1937"/>
      <c r="D1937"/>
      <c r="E1937" s="2"/>
      <c r="F1937" s="2"/>
      <c r="G1937" s="2"/>
      <c r="H1937" s="2"/>
      <c r="I1937" s="2"/>
      <c r="J1937" s="2"/>
      <c r="K1937" s="2"/>
      <c r="L1937" s="2"/>
      <c r="M1937" s="2"/>
    </row>
    <row r="1938" spans="1:13" x14ac:dyDescent="0.2">
      <c r="A1938"/>
      <c r="B1938"/>
      <c r="C1938"/>
      <c r="D1938"/>
      <c r="E1938" s="2"/>
      <c r="F1938" s="2"/>
      <c r="G1938" s="2"/>
      <c r="H1938" s="2"/>
      <c r="I1938" s="2"/>
      <c r="J1938" s="2"/>
      <c r="K1938" s="2"/>
      <c r="L1938" s="2"/>
      <c r="M1938" s="2"/>
    </row>
    <row r="1939" spans="1:13" x14ac:dyDescent="0.2">
      <c r="A1939"/>
      <c r="B1939"/>
      <c r="C1939"/>
      <c r="D1939"/>
      <c r="E1939" s="2"/>
      <c r="F1939" s="2"/>
      <c r="G1939" s="2"/>
      <c r="H1939" s="2"/>
      <c r="I1939" s="2"/>
      <c r="J1939" s="2"/>
      <c r="K1939" s="2"/>
      <c r="L1939" s="2"/>
      <c r="M1939" s="2"/>
    </row>
    <row r="1940" spans="1:13" x14ac:dyDescent="0.2">
      <c r="A1940"/>
      <c r="B1940"/>
      <c r="C1940"/>
      <c r="D1940"/>
      <c r="E1940" s="2"/>
      <c r="F1940" s="2"/>
      <c r="G1940" s="2"/>
      <c r="H1940" s="2"/>
      <c r="I1940" s="2"/>
      <c r="J1940" s="2"/>
      <c r="K1940" s="2"/>
      <c r="L1940" s="2"/>
      <c r="M1940" s="2"/>
    </row>
    <row r="1941" spans="1:13" x14ac:dyDescent="0.2">
      <c r="A1941"/>
      <c r="B1941"/>
      <c r="C1941"/>
      <c r="D1941"/>
      <c r="E1941" s="2"/>
      <c r="F1941" s="2"/>
      <c r="G1941" s="2"/>
      <c r="H1941" s="2"/>
      <c r="I1941" s="2"/>
      <c r="J1941" s="2"/>
      <c r="K1941" s="2"/>
      <c r="L1941" s="2"/>
      <c r="M1941" s="2"/>
    </row>
    <row r="1942" spans="1:13" x14ac:dyDescent="0.2">
      <c r="A1942"/>
      <c r="B1942"/>
      <c r="C1942"/>
      <c r="D1942"/>
      <c r="E1942" s="2"/>
      <c r="F1942" s="2"/>
      <c r="G1942" s="2"/>
      <c r="H1942" s="2"/>
      <c r="I1942" s="2"/>
      <c r="J1942" s="2"/>
      <c r="K1942" s="2"/>
      <c r="L1942" s="2"/>
      <c r="M1942" s="2"/>
    </row>
    <row r="1943" spans="1:13" x14ac:dyDescent="0.2">
      <c r="A1943"/>
      <c r="B1943"/>
      <c r="C1943"/>
      <c r="D1943"/>
      <c r="E1943" s="2"/>
      <c r="F1943" s="2"/>
      <c r="G1943" s="2"/>
      <c r="H1943" s="2"/>
      <c r="I1943" s="2"/>
      <c r="J1943" s="2"/>
      <c r="K1943" s="2"/>
      <c r="L1943" s="2"/>
      <c r="M1943" s="2"/>
    </row>
    <row r="1944" spans="1:13" x14ac:dyDescent="0.2">
      <c r="A1944"/>
      <c r="B1944"/>
      <c r="C1944"/>
      <c r="D1944"/>
      <c r="E1944" s="2"/>
      <c r="F1944" s="2"/>
      <c r="G1944" s="2"/>
      <c r="H1944" s="2"/>
      <c r="I1944" s="2"/>
      <c r="J1944" s="2"/>
      <c r="K1944" s="2"/>
      <c r="L1944" s="2"/>
      <c r="M1944" s="2"/>
    </row>
    <row r="1945" spans="1:13" x14ac:dyDescent="0.2">
      <c r="A1945"/>
      <c r="B1945"/>
      <c r="C1945"/>
      <c r="D1945"/>
      <c r="E1945" s="2"/>
      <c r="F1945" s="2"/>
      <c r="G1945" s="2"/>
      <c r="H1945" s="2"/>
      <c r="I1945" s="2"/>
      <c r="J1945" s="2"/>
      <c r="K1945" s="2"/>
      <c r="L1945" s="2"/>
      <c r="M1945" s="2"/>
    </row>
    <row r="1946" spans="1:13" x14ac:dyDescent="0.2">
      <c r="A1946"/>
      <c r="B1946"/>
      <c r="C1946"/>
      <c r="D1946"/>
      <c r="E1946" s="2"/>
      <c r="F1946" s="2"/>
      <c r="G1946" s="2"/>
      <c r="H1946" s="2"/>
      <c r="I1946" s="2"/>
      <c r="J1946" s="2"/>
      <c r="K1946" s="2"/>
      <c r="L1946" s="2"/>
      <c r="M1946" s="2"/>
    </row>
    <row r="1947" spans="1:13" x14ac:dyDescent="0.2">
      <c r="A1947"/>
      <c r="B1947"/>
      <c r="C1947"/>
      <c r="D1947"/>
      <c r="E1947" s="2"/>
      <c r="F1947" s="2"/>
      <c r="G1947" s="2"/>
      <c r="H1947" s="2"/>
      <c r="I1947" s="2"/>
      <c r="J1947" s="2"/>
      <c r="K1947" s="2"/>
      <c r="L1947" s="2"/>
      <c r="M1947" s="2"/>
    </row>
    <row r="1948" spans="1:13" x14ac:dyDescent="0.2">
      <c r="A1948"/>
      <c r="B1948"/>
      <c r="C1948"/>
      <c r="D1948"/>
      <c r="E1948" s="2"/>
      <c r="F1948" s="2"/>
      <c r="G1948" s="2"/>
      <c r="H1948" s="2"/>
      <c r="I1948" s="2"/>
      <c r="J1948" s="2"/>
      <c r="K1948" s="2"/>
      <c r="L1948" s="2"/>
      <c r="M1948" s="2"/>
    </row>
    <row r="1949" spans="1:13" x14ac:dyDescent="0.2">
      <c r="A1949"/>
      <c r="B1949"/>
      <c r="C1949"/>
      <c r="D1949"/>
      <c r="E1949" s="2"/>
      <c r="F1949" s="2"/>
      <c r="G1949" s="2"/>
      <c r="H1949" s="2"/>
      <c r="I1949" s="2"/>
      <c r="J1949" s="2"/>
      <c r="K1949" s="2"/>
      <c r="L1949" s="2"/>
      <c r="M1949" s="2"/>
    </row>
    <row r="1950" spans="1:13" x14ac:dyDescent="0.2">
      <c r="A1950"/>
      <c r="B1950"/>
      <c r="C1950"/>
      <c r="D1950"/>
      <c r="E1950" s="2"/>
      <c r="F1950" s="2"/>
      <c r="G1950" s="2"/>
      <c r="H1950" s="2"/>
      <c r="I1950" s="2"/>
      <c r="J1950" s="2"/>
      <c r="K1950" s="2"/>
      <c r="L1950" s="2"/>
      <c r="M1950" s="2"/>
    </row>
    <row r="1951" spans="1:13" x14ac:dyDescent="0.2">
      <c r="A1951"/>
      <c r="B1951"/>
      <c r="C1951"/>
      <c r="D1951"/>
      <c r="E1951" s="2"/>
      <c r="F1951" s="2"/>
      <c r="G1951" s="2"/>
      <c r="H1951" s="2"/>
      <c r="I1951" s="2"/>
      <c r="J1951" s="2"/>
      <c r="K1951" s="2"/>
      <c r="L1951" s="2"/>
      <c r="M1951" s="2"/>
    </row>
    <row r="1952" spans="1:13" x14ac:dyDescent="0.2">
      <c r="A1952"/>
      <c r="B1952"/>
      <c r="C1952"/>
      <c r="D1952"/>
      <c r="E1952" s="2"/>
      <c r="F1952" s="2"/>
      <c r="G1952" s="2"/>
      <c r="H1952" s="2"/>
      <c r="I1952" s="2"/>
      <c r="J1952" s="2"/>
      <c r="K1952" s="2"/>
      <c r="L1952" s="2"/>
      <c r="M1952" s="2"/>
    </row>
    <row r="1953" spans="1:13" x14ac:dyDescent="0.2">
      <c r="A1953"/>
      <c r="B1953"/>
      <c r="C1953"/>
      <c r="D1953"/>
      <c r="E1953" s="2"/>
      <c r="F1953" s="2"/>
      <c r="G1953" s="2"/>
      <c r="H1953" s="2"/>
      <c r="I1953" s="2"/>
      <c r="J1953" s="2"/>
      <c r="K1953" s="2"/>
      <c r="L1953" s="2"/>
      <c r="M1953" s="2"/>
    </row>
    <row r="1954" spans="1:13" x14ac:dyDescent="0.2">
      <c r="A1954"/>
      <c r="B1954"/>
      <c r="C1954"/>
      <c r="D1954"/>
      <c r="E1954" s="2"/>
      <c r="F1954" s="2"/>
      <c r="G1954" s="2"/>
      <c r="H1954" s="2"/>
      <c r="I1954" s="2"/>
      <c r="J1954" s="2"/>
      <c r="K1954" s="2"/>
      <c r="L1954" s="2"/>
      <c r="M1954" s="2"/>
    </row>
    <row r="1955" spans="1:13" x14ac:dyDescent="0.2">
      <c r="A1955"/>
      <c r="B1955"/>
      <c r="C1955"/>
      <c r="D1955"/>
      <c r="E1955" s="2"/>
      <c r="F1955" s="2"/>
      <c r="G1955" s="2"/>
      <c r="H1955" s="2"/>
      <c r="I1955" s="2"/>
      <c r="J1955" s="2"/>
      <c r="K1955" s="2"/>
      <c r="L1955" s="2"/>
      <c r="M1955" s="2"/>
    </row>
    <row r="1956" spans="1:13" x14ac:dyDescent="0.2">
      <c r="A1956"/>
      <c r="B1956"/>
      <c r="C1956"/>
      <c r="D1956"/>
      <c r="E1956" s="2"/>
      <c r="F1956" s="2"/>
      <c r="G1956" s="2"/>
      <c r="H1956" s="2"/>
      <c r="I1956" s="2"/>
      <c r="J1956" s="2"/>
      <c r="K1956" s="2"/>
      <c r="L1956" s="2"/>
      <c r="M1956" s="2"/>
    </row>
    <row r="1957" spans="1:13" x14ac:dyDescent="0.2">
      <c r="A1957"/>
      <c r="B1957"/>
      <c r="C1957"/>
      <c r="D1957"/>
      <c r="E1957" s="2"/>
      <c r="F1957" s="2"/>
      <c r="G1957" s="2"/>
      <c r="H1957" s="2"/>
      <c r="I1957" s="2"/>
      <c r="J1957" s="2"/>
      <c r="K1957" s="2"/>
      <c r="L1957" s="2"/>
      <c r="M1957" s="2"/>
    </row>
    <row r="1958" spans="1:13" x14ac:dyDescent="0.2">
      <c r="A1958"/>
      <c r="B1958"/>
      <c r="C1958"/>
      <c r="D1958"/>
      <c r="E1958" s="2"/>
      <c r="F1958" s="2"/>
      <c r="G1958" s="2"/>
      <c r="H1958" s="2"/>
      <c r="I1958" s="2"/>
      <c r="J1958" s="2"/>
      <c r="K1958" s="2"/>
      <c r="L1958" s="2"/>
      <c r="M1958" s="2"/>
    </row>
    <row r="1959" spans="1:13" x14ac:dyDescent="0.2">
      <c r="A1959"/>
      <c r="B1959"/>
      <c r="C1959"/>
      <c r="D1959"/>
      <c r="E1959" s="2"/>
      <c r="F1959" s="2"/>
      <c r="G1959" s="2"/>
      <c r="H1959" s="2"/>
      <c r="I1959" s="2"/>
      <c r="J1959" s="2"/>
      <c r="K1959" s="2"/>
      <c r="L1959" s="2"/>
      <c r="M1959" s="2"/>
    </row>
    <row r="1960" spans="1:13" x14ac:dyDescent="0.2">
      <c r="A1960"/>
      <c r="B1960"/>
      <c r="C1960"/>
      <c r="D1960"/>
      <c r="E1960" s="2"/>
      <c r="F1960" s="2"/>
      <c r="G1960" s="2"/>
      <c r="H1960" s="2"/>
      <c r="I1960" s="2"/>
      <c r="J1960" s="2"/>
      <c r="K1960" s="2"/>
      <c r="L1960" s="2"/>
      <c r="M1960" s="2"/>
    </row>
    <row r="1961" spans="1:13" x14ac:dyDescent="0.2">
      <c r="A1961"/>
      <c r="B1961"/>
      <c r="C1961"/>
      <c r="D1961"/>
      <c r="E1961" s="2"/>
      <c r="F1961" s="2"/>
      <c r="G1961" s="2"/>
      <c r="H1961" s="2"/>
      <c r="I1961" s="2"/>
      <c r="J1961" s="2"/>
      <c r="K1961" s="2"/>
      <c r="L1961" s="2"/>
      <c r="M1961" s="2"/>
    </row>
    <row r="1962" spans="1:13" x14ac:dyDescent="0.2">
      <c r="A1962"/>
      <c r="B1962"/>
      <c r="C1962"/>
      <c r="D1962"/>
      <c r="E1962" s="2"/>
      <c r="F1962" s="2"/>
      <c r="G1962" s="2"/>
      <c r="H1962" s="2"/>
      <c r="I1962" s="2"/>
      <c r="J1962" s="2"/>
      <c r="K1962" s="2"/>
      <c r="L1962" s="2"/>
      <c r="M1962" s="2"/>
    </row>
    <row r="1963" spans="1:13" x14ac:dyDescent="0.2">
      <c r="A1963"/>
      <c r="B1963"/>
      <c r="C1963"/>
      <c r="D1963"/>
      <c r="E1963" s="2"/>
      <c r="F1963" s="2"/>
      <c r="G1963" s="2"/>
      <c r="H1963" s="2"/>
      <c r="I1963" s="2"/>
      <c r="J1963" s="2"/>
      <c r="K1963" s="2"/>
      <c r="L1963" s="2"/>
      <c r="M1963" s="2"/>
    </row>
    <row r="1964" spans="1:13" x14ac:dyDescent="0.2">
      <c r="A1964"/>
      <c r="B1964"/>
      <c r="C1964"/>
      <c r="D1964"/>
      <c r="E1964" s="2"/>
      <c r="F1964" s="2"/>
      <c r="G1964" s="2"/>
      <c r="H1964" s="2"/>
      <c r="I1964" s="2"/>
      <c r="J1964" s="2"/>
      <c r="K1964" s="2"/>
      <c r="L1964" s="2"/>
      <c r="M1964" s="2"/>
    </row>
    <row r="1965" spans="1:13" x14ac:dyDescent="0.2">
      <c r="A1965"/>
      <c r="B1965"/>
      <c r="C1965"/>
      <c r="D1965"/>
      <c r="E1965" s="2"/>
      <c r="F1965" s="2"/>
      <c r="G1965" s="2"/>
      <c r="H1965" s="2"/>
      <c r="I1965" s="2"/>
      <c r="J1965" s="2"/>
      <c r="K1965" s="2"/>
      <c r="L1965" s="2"/>
      <c r="M1965" s="2"/>
    </row>
    <row r="1966" spans="1:13" x14ac:dyDescent="0.2">
      <c r="A1966"/>
      <c r="B1966"/>
      <c r="C1966"/>
      <c r="D1966"/>
      <c r="E1966" s="2"/>
      <c r="F1966" s="2"/>
      <c r="G1966" s="2"/>
      <c r="H1966" s="2"/>
      <c r="I1966" s="2"/>
      <c r="J1966" s="2"/>
      <c r="K1966" s="2"/>
      <c r="L1966" s="2"/>
      <c r="M1966" s="2"/>
    </row>
    <row r="1967" spans="1:13" x14ac:dyDescent="0.2">
      <c r="A1967"/>
      <c r="B1967"/>
      <c r="C1967"/>
      <c r="D1967"/>
      <c r="E1967" s="2"/>
      <c r="F1967" s="2"/>
      <c r="G1967" s="2"/>
      <c r="H1967" s="2"/>
      <c r="I1967" s="2"/>
      <c r="J1967" s="2"/>
      <c r="K1967" s="2"/>
      <c r="L1967" s="2"/>
      <c r="M1967" s="2"/>
    </row>
    <row r="1968" spans="1:13" x14ac:dyDescent="0.2">
      <c r="A1968"/>
      <c r="B1968"/>
      <c r="C1968"/>
      <c r="D1968"/>
      <c r="E1968" s="2"/>
      <c r="F1968" s="2"/>
      <c r="G1968" s="2"/>
      <c r="H1968" s="2"/>
      <c r="I1968" s="2"/>
      <c r="J1968" s="2"/>
      <c r="K1968" s="2"/>
      <c r="L1968" s="2"/>
      <c r="M1968" s="2"/>
    </row>
    <row r="1969" spans="1:13" x14ac:dyDescent="0.2">
      <c r="A1969"/>
      <c r="B1969"/>
      <c r="C1969"/>
      <c r="D1969"/>
      <c r="E1969" s="2"/>
      <c r="F1969" s="2"/>
      <c r="G1969" s="2"/>
      <c r="H1969" s="2"/>
      <c r="I1969" s="2"/>
      <c r="J1969" s="2"/>
      <c r="K1969" s="2"/>
      <c r="L1969" s="2"/>
      <c r="M1969" s="2"/>
    </row>
    <row r="1970" spans="1:13" x14ac:dyDescent="0.2">
      <c r="A1970"/>
      <c r="B1970"/>
      <c r="C1970"/>
      <c r="D1970"/>
      <c r="E1970" s="2"/>
      <c r="F1970" s="2"/>
      <c r="G1970" s="2"/>
      <c r="H1970" s="2"/>
      <c r="I1970" s="2"/>
      <c r="J1970" s="2"/>
      <c r="K1970" s="2"/>
      <c r="L1970" s="2"/>
      <c r="M1970" s="2"/>
    </row>
    <row r="1971" spans="1:13" x14ac:dyDescent="0.2">
      <c r="A1971"/>
      <c r="B1971"/>
      <c r="C1971"/>
      <c r="D1971"/>
      <c r="E1971" s="2"/>
      <c r="F1971" s="2"/>
      <c r="G1971" s="2"/>
      <c r="H1971" s="2"/>
      <c r="I1971" s="2"/>
      <c r="J1971" s="2"/>
      <c r="K1971" s="2"/>
      <c r="L1971" s="2"/>
      <c r="M1971" s="2"/>
    </row>
    <row r="1972" spans="1:13" x14ac:dyDescent="0.2">
      <c r="A1972"/>
      <c r="B1972"/>
      <c r="C1972"/>
      <c r="D1972"/>
      <c r="E1972" s="2"/>
      <c r="F1972" s="2"/>
      <c r="G1972" s="2"/>
      <c r="H1972" s="2"/>
      <c r="I1972" s="2"/>
      <c r="J1972" s="2"/>
      <c r="K1972" s="2"/>
      <c r="L1972" s="2"/>
      <c r="M1972" s="2"/>
    </row>
    <row r="1973" spans="1:13" x14ac:dyDescent="0.2">
      <c r="A1973"/>
      <c r="B1973"/>
      <c r="C1973"/>
      <c r="D1973"/>
      <c r="E1973" s="2"/>
      <c r="F1973" s="2"/>
      <c r="G1973" s="2"/>
      <c r="H1973" s="2"/>
      <c r="I1973" s="2"/>
      <c r="J1973" s="2"/>
      <c r="K1973" s="2"/>
      <c r="L1973" s="2"/>
      <c r="M1973" s="2"/>
    </row>
    <row r="1974" spans="1:13" x14ac:dyDescent="0.2">
      <c r="A1974"/>
      <c r="B1974"/>
      <c r="C1974"/>
      <c r="D1974"/>
      <c r="E1974" s="2"/>
      <c r="F1974" s="2"/>
      <c r="G1974" s="2"/>
      <c r="H1974" s="2"/>
      <c r="I1974" s="2"/>
      <c r="J1974" s="2"/>
      <c r="K1974" s="2"/>
      <c r="L1974" s="2"/>
      <c r="M1974" s="2"/>
    </row>
    <row r="1975" spans="1:13" x14ac:dyDescent="0.2">
      <c r="A1975"/>
      <c r="B1975"/>
      <c r="C1975"/>
      <c r="D1975"/>
      <c r="E1975" s="2"/>
      <c r="F1975" s="2"/>
      <c r="G1975" s="2"/>
      <c r="H1975" s="2"/>
      <c r="I1975" s="2"/>
      <c r="J1975" s="2"/>
      <c r="K1975" s="2"/>
      <c r="L1975" s="2"/>
      <c r="M1975" s="2"/>
    </row>
    <row r="1976" spans="1:13" x14ac:dyDescent="0.2">
      <c r="A1976"/>
      <c r="B1976"/>
      <c r="C1976"/>
      <c r="D1976"/>
      <c r="E1976" s="2"/>
      <c r="F1976" s="2"/>
      <c r="G1976" s="2"/>
      <c r="H1976" s="2"/>
      <c r="I1976" s="2"/>
      <c r="J1976" s="2"/>
      <c r="K1976" s="2"/>
      <c r="L1976" s="2"/>
      <c r="M1976" s="2"/>
    </row>
    <row r="1977" spans="1:13" x14ac:dyDescent="0.2">
      <c r="A1977"/>
      <c r="B1977"/>
      <c r="C1977"/>
      <c r="D1977"/>
      <c r="E1977" s="2"/>
      <c r="F1977" s="2"/>
      <c r="G1977" s="2"/>
      <c r="H1977" s="2"/>
      <c r="I1977" s="2"/>
      <c r="J1977" s="2"/>
      <c r="K1977" s="2"/>
      <c r="L1977" s="2"/>
      <c r="M1977" s="2"/>
    </row>
    <row r="1978" spans="1:13" x14ac:dyDescent="0.2">
      <c r="A1978"/>
      <c r="B1978"/>
      <c r="C1978"/>
      <c r="D1978"/>
      <c r="E1978" s="2"/>
      <c r="F1978" s="2"/>
      <c r="G1978" s="2"/>
      <c r="H1978" s="2"/>
      <c r="I1978" s="2"/>
      <c r="J1978" s="2"/>
      <c r="K1978" s="2"/>
      <c r="L1978" s="2"/>
      <c r="M1978" s="2"/>
    </row>
    <row r="1979" spans="1:13" x14ac:dyDescent="0.2">
      <c r="A1979"/>
      <c r="B1979"/>
      <c r="C1979"/>
      <c r="D1979"/>
      <c r="E1979" s="2"/>
      <c r="F1979" s="2"/>
      <c r="G1979" s="2"/>
      <c r="H1979" s="2"/>
      <c r="I1979" s="2"/>
      <c r="J1979" s="2"/>
      <c r="K1979" s="2"/>
      <c r="L1979" s="2"/>
      <c r="M1979" s="2"/>
    </row>
    <row r="1980" spans="1:13" x14ac:dyDescent="0.2">
      <c r="A1980"/>
      <c r="B1980"/>
      <c r="C1980"/>
      <c r="D1980"/>
      <c r="E1980" s="2"/>
      <c r="F1980" s="2"/>
      <c r="G1980" s="2"/>
      <c r="H1980" s="2"/>
      <c r="I1980" s="2"/>
      <c r="J1980" s="2"/>
      <c r="K1980" s="2"/>
      <c r="L1980" s="2"/>
      <c r="M1980" s="2"/>
    </row>
    <row r="1981" spans="1:13" x14ac:dyDescent="0.2">
      <c r="A1981"/>
      <c r="B1981"/>
      <c r="C1981"/>
      <c r="D1981"/>
      <c r="E1981" s="2"/>
      <c r="F1981" s="2"/>
      <c r="G1981" s="2"/>
      <c r="H1981" s="2"/>
      <c r="I1981" s="2"/>
      <c r="J1981" s="2"/>
      <c r="K1981" s="2"/>
      <c r="L1981" s="2"/>
      <c r="M1981" s="2"/>
    </row>
    <row r="1982" spans="1:13" x14ac:dyDescent="0.2">
      <c r="A1982"/>
      <c r="B1982"/>
      <c r="C1982"/>
      <c r="D1982"/>
      <c r="E1982" s="2"/>
      <c r="F1982" s="2"/>
      <c r="G1982" s="2"/>
      <c r="H1982" s="2"/>
      <c r="I1982" s="2"/>
      <c r="J1982" s="2"/>
      <c r="K1982" s="2"/>
      <c r="L1982" s="2"/>
      <c r="M1982" s="2"/>
    </row>
    <row r="1983" spans="1:13" x14ac:dyDescent="0.2">
      <c r="A1983"/>
      <c r="B1983"/>
      <c r="C1983"/>
      <c r="D1983"/>
      <c r="E1983" s="2"/>
      <c r="F1983" s="2"/>
      <c r="G1983" s="2"/>
      <c r="H1983" s="2"/>
      <c r="I1983" s="2"/>
      <c r="J1983" s="2"/>
      <c r="K1983" s="2"/>
      <c r="L1983" s="2"/>
      <c r="M1983" s="2"/>
    </row>
    <row r="1984" spans="1:13" x14ac:dyDescent="0.2">
      <c r="A1984"/>
      <c r="B1984"/>
      <c r="C1984"/>
      <c r="D1984"/>
      <c r="E1984" s="2"/>
      <c r="F1984" s="2"/>
      <c r="G1984" s="2"/>
      <c r="H1984" s="2"/>
      <c r="I1984" s="2"/>
      <c r="J1984" s="2"/>
      <c r="K1984" s="2"/>
      <c r="L1984" s="2"/>
      <c r="M1984" s="2"/>
    </row>
    <row r="1985" spans="1:13" x14ac:dyDescent="0.2">
      <c r="A1985"/>
      <c r="B1985"/>
      <c r="C1985"/>
      <c r="D1985"/>
      <c r="E1985" s="2"/>
      <c r="F1985" s="2"/>
      <c r="G1985" s="2"/>
      <c r="H1985" s="2"/>
      <c r="I1985" s="2"/>
      <c r="J1985" s="2"/>
      <c r="K1985" s="2"/>
      <c r="L1985" s="2"/>
      <c r="M1985" s="2"/>
    </row>
    <row r="1986" spans="1:13" x14ac:dyDescent="0.2">
      <c r="A1986"/>
      <c r="B1986"/>
      <c r="C1986"/>
      <c r="D1986"/>
      <c r="E1986" s="2"/>
      <c r="F1986" s="2"/>
      <c r="G1986" s="2"/>
      <c r="H1986" s="2"/>
      <c r="I1986" s="2"/>
      <c r="J1986" s="2"/>
      <c r="K1986" s="2"/>
      <c r="L1986" s="2"/>
      <c r="M1986" s="2"/>
    </row>
    <row r="1987" spans="1:13" x14ac:dyDescent="0.2">
      <c r="A1987"/>
      <c r="B1987"/>
      <c r="C1987"/>
      <c r="D1987"/>
      <c r="E1987" s="2"/>
      <c r="F1987" s="2"/>
      <c r="G1987" s="2"/>
      <c r="H1987" s="2"/>
      <c r="I1987" s="2"/>
      <c r="J1987" s="2"/>
      <c r="K1987" s="2"/>
      <c r="L1987" s="2"/>
      <c r="M1987" s="2"/>
    </row>
    <row r="1988" spans="1:13" x14ac:dyDescent="0.2">
      <c r="A1988"/>
      <c r="B1988"/>
      <c r="C1988"/>
      <c r="D1988"/>
      <c r="E1988" s="2"/>
      <c r="F1988" s="2"/>
      <c r="G1988" s="2"/>
      <c r="H1988" s="2"/>
      <c r="I1988" s="2"/>
      <c r="J1988" s="2"/>
      <c r="K1988" s="2"/>
      <c r="L1988" s="2"/>
      <c r="M1988" s="2"/>
    </row>
    <row r="1989" spans="1:13" x14ac:dyDescent="0.2">
      <c r="A1989"/>
      <c r="B1989"/>
      <c r="C1989"/>
      <c r="D1989"/>
      <c r="E1989" s="2"/>
      <c r="F1989" s="2"/>
      <c r="G1989" s="2"/>
      <c r="H1989" s="2"/>
      <c r="I1989" s="2"/>
      <c r="J1989" s="2"/>
      <c r="K1989" s="2"/>
      <c r="L1989" s="2"/>
      <c r="M1989" s="2"/>
    </row>
    <row r="1990" spans="1:13" x14ac:dyDescent="0.2">
      <c r="A1990"/>
      <c r="B1990"/>
      <c r="C1990"/>
      <c r="D1990"/>
      <c r="E1990" s="2"/>
      <c r="F1990" s="2"/>
      <c r="G1990" s="2"/>
      <c r="H1990" s="2"/>
      <c r="I1990" s="2"/>
      <c r="J1990" s="2"/>
      <c r="K1990" s="2"/>
      <c r="L1990" s="2"/>
      <c r="M1990" s="2"/>
    </row>
    <row r="1991" spans="1:13" x14ac:dyDescent="0.2">
      <c r="A1991"/>
      <c r="B1991"/>
      <c r="C1991"/>
      <c r="D1991"/>
      <c r="E1991" s="2"/>
      <c r="F1991" s="2"/>
      <c r="G1991" s="2"/>
      <c r="H1991" s="2"/>
      <c r="I1991" s="2"/>
      <c r="J1991" s="2"/>
      <c r="K1991" s="2"/>
      <c r="L1991" s="2"/>
      <c r="M1991" s="2"/>
    </row>
    <row r="1992" spans="1:13" x14ac:dyDescent="0.2">
      <c r="A1992"/>
      <c r="B1992"/>
      <c r="C1992"/>
      <c r="D1992"/>
      <c r="E1992" s="2"/>
      <c r="F1992" s="2"/>
      <c r="G1992" s="2"/>
      <c r="H1992" s="2"/>
      <c r="I1992" s="2"/>
      <c r="J1992" s="2"/>
      <c r="K1992" s="2"/>
      <c r="L1992" s="2"/>
      <c r="M1992" s="2"/>
    </row>
    <row r="1993" spans="1:13" x14ac:dyDescent="0.2">
      <c r="A1993"/>
      <c r="B1993"/>
      <c r="C1993"/>
      <c r="D1993"/>
      <c r="E1993" s="2"/>
      <c r="F1993" s="2"/>
      <c r="G1993" s="2"/>
      <c r="H1993" s="2"/>
      <c r="I1993" s="2"/>
      <c r="J1993" s="2"/>
      <c r="K1993" s="2"/>
      <c r="L1993" s="2"/>
      <c r="M1993" s="2"/>
    </row>
    <row r="1994" spans="1:13" x14ac:dyDescent="0.2">
      <c r="A1994"/>
      <c r="B1994"/>
      <c r="C1994"/>
      <c r="D1994"/>
      <c r="E1994" s="2"/>
      <c r="F1994" s="2"/>
      <c r="G1994" s="2"/>
      <c r="H1994" s="2"/>
      <c r="I1994" s="2"/>
      <c r="J1994" s="2"/>
      <c r="K1994" s="2"/>
      <c r="L1994" s="2"/>
      <c r="M1994" s="2"/>
    </row>
    <row r="1995" spans="1:13" x14ac:dyDescent="0.2">
      <c r="A1995"/>
      <c r="B1995"/>
      <c r="C1995"/>
      <c r="D1995"/>
      <c r="E1995" s="2"/>
      <c r="F1995" s="2"/>
      <c r="G1995" s="2"/>
      <c r="H1995" s="2"/>
      <c r="I1995" s="2"/>
      <c r="J1995" s="2"/>
      <c r="K1995" s="2"/>
      <c r="L1995" s="2"/>
      <c r="M1995" s="2"/>
    </row>
    <row r="1996" spans="1:13" x14ac:dyDescent="0.2">
      <c r="A1996"/>
      <c r="B1996"/>
      <c r="C1996"/>
      <c r="D1996"/>
      <c r="E1996" s="2"/>
      <c r="F1996" s="2"/>
      <c r="G1996" s="2"/>
      <c r="H1996" s="2"/>
      <c r="I1996" s="2"/>
      <c r="J1996" s="2"/>
      <c r="K1996" s="2"/>
      <c r="L1996" s="2"/>
      <c r="M1996" s="2"/>
    </row>
    <row r="1997" spans="1:13" x14ac:dyDescent="0.2">
      <c r="A1997"/>
      <c r="B1997"/>
      <c r="C1997"/>
      <c r="D1997"/>
      <c r="E1997" s="2"/>
      <c r="F1997" s="2"/>
      <c r="G1997" s="2"/>
      <c r="H1997" s="2"/>
      <c r="I1997" s="2"/>
      <c r="J1997" s="2"/>
      <c r="K1997" s="2"/>
      <c r="L1997" s="2"/>
      <c r="M1997" s="2"/>
    </row>
    <row r="1998" spans="1:13" x14ac:dyDescent="0.2">
      <c r="A1998"/>
      <c r="B1998"/>
      <c r="C1998"/>
      <c r="D1998"/>
      <c r="E1998" s="2"/>
      <c r="F1998" s="2"/>
      <c r="G1998" s="2"/>
      <c r="H1998" s="2"/>
      <c r="I1998" s="2"/>
      <c r="J1998" s="2"/>
      <c r="K1998" s="2"/>
      <c r="L1998" s="2"/>
      <c r="M1998" s="2"/>
    </row>
    <row r="1999" spans="1:13" x14ac:dyDescent="0.2">
      <c r="A1999"/>
      <c r="B1999"/>
      <c r="C1999"/>
      <c r="D1999"/>
      <c r="E1999" s="2"/>
      <c r="F1999" s="2"/>
      <c r="G1999" s="2"/>
      <c r="H1999" s="2"/>
      <c r="I1999" s="2"/>
      <c r="J1999" s="2"/>
      <c r="K1999" s="2"/>
      <c r="L1999" s="2"/>
      <c r="M1999" s="2"/>
    </row>
    <row r="2000" spans="1:13" x14ac:dyDescent="0.2">
      <c r="A2000"/>
      <c r="B2000"/>
      <c r="C2000"/>
      <c r="D2000"/>
      <c r="E2000" s="2"/>
      <c r="F2000" s="2"/>
      <c r="G2000" s="2"/>
      <c r="H2000" s="2"/>
      <c r="I2000" s="2"/>
      <c r="J2000" s="2"/>
      <c r="K2000" s="2"/>
      <c r="L2000" s="2"/>
      <c r="M2000" s="2"/>
    </row>
    <row r="2001" spans="1:13" x14ac:dyDescent="0.2">
      <c r="A2001"/>
      <c r="B2001"/>
      <c r="C2001"/>
      <c r="D2001"/>
      <c r="E2001" s="2"/>
      <c r="F2001" s="2"/>
      <c r="G2001" s="2"/>
      <c r="H2001" s="2"/>
      <c r="I2001" s="2"/>
      <c r="J2001" s="2"/>
      <c r="K2001" s="2"/>
      <c r="L2001" s="2"/>
      <c r="M2001" s="2"/>
    </row>
    <row r="2002" spans="1:13" x14ac:dyDescent="0.2">
      <c r="A2002"/>
      <c r="B2002"/>
      <c r="C2002"/>
      <c r="D2002"/>
      <c r="E2002" s="2"/>
      <c r="F2002" s="2"/>
      <c r="G2002" s="2"/>
      <c r="H2002" s="2"/>
      <c r="I2002" s="2"/>
      <c r="J2002" s="2"/>
      <c r="K2002" s="2"/>
      <c r="L2002" s="2"/>
      <c r="M2002" s="2"/>
    </row>
    <row r="2003" spans="1:13" x14ac:dyDescent="0.2">
      <c r="A2003"/>
      <c r="B2003"/>
      <c r="C2003"/>
      <c r="D2003"/>
      <c r="E2003" s="2"/>
      <c r="F2003" s="2"/>
      <c r="G2003" s="2"/>
      <c r="H2003" s="2"/>
      <c r="I2003" s="2"/>
      <c r="J2003" s="2"/>
      <c r="K2003" s="2"/>
      <c r="L2003" s="2"/>
      <c r="M2003" s="2"/>
    </row>
    <row r="2004" spans="1:13" x14ac:dyDescent="0.2">
      <c r="A2004"/>
      <c r="B2004"/>
      <c r="C2004"/>
      <c r="D2004"/>
      <c r="E2004" s="2"/>
      <c r="F2004" s="2"/>
      <c r="G2004" s="2"/>
      <c r="H2004" s="2"/>
      <c r="I2004" s="2"/>
      <c r="J2004" s="2"/>
      <c r="K2004" s="2"/>
      <c r="L2004" s="2"/>
      <c r="M2004" s="2"/>
    </row>
    <row r="2005" spans="1:13" x14ac:dyDescent="0.2">
      <c r="A2005"/>
      <c r="B2005"/>
      <c r="C2005"/>
      <c r="D2005"/>
      <c r="E2005" s="2"/>
      <c r="F2005" s="2"/>
      <c r="G2005" s="2"/>
      <c r="H2005" s="2"/>
      <c r="I2005" s="2"/>
      <c r="J2005" s="2"/>
      <c r="K2005" s="2"/>
      <c r="L2005" s="2"/>
      <c r="M2005" s="2"/>
    </row>
    <row r="2006" spans="1:13" x14ac:dyDescent="0.2">
      <c r="A2006"/>
      <c r="B2006"/>
      <c r="C2006"/>
      <c r="D2006"/>
      <c r="E2006" s="2"/>
      <c r="F2006" s="2"/>
      <c r="G2006" s="2"/>
      <c r="H2006" s="2"/>
      <c r="I2006" s="2"/>
      <c r="J2006" s="2"/>
      <c r="K2006" s="2"/>
      <c r="L2006" s="2"/>
      <c r="M2006" s="2"/>
    </row>
  </sheetData>
  <mergeCells count="1">
    <mergeCell ref="B2:C2"/>
  </mergeCells>
  <pageMargins left="0.25" right="0.25" top="1" bottom="0.75" header="0.3" footer="0.3"/>
  <pageSetup paperSize="5" scale="96" fitToHeight="0" orientation="landscape" r:id="rId2"/>
  <headerFooter>
    <oddHeader xml:space="preserve">&amp;L     &amp;G
&amp;C&amp;"Arial,Bold"FPPD VEHICLE CRASH REPORTS
&amp;A
</oddHeader>
    <oddFooter>&amp;CPage &amp;P of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20"/>
  <sheetViews>
    <sheetView topLeftCell="A4" workbookViewId="0">
      <selection activeCell="E94" sqref="E94"/>
    </sheetView>
  </sheetViews>
  <sheetFormatPr defaultRowHeight="12.75" x14ac:dyDescent="0.2"/>
  <cols>
    <col min="1" max="1" width="11.5703125" customWidth="1"/>
    <col min="2" max="2" width="13.42578125" style="1" customWidth="1"/>
    <col min="3" max="3" width="8" customWidth="1"/>
    <col min="4" max="4" width="7.42578125" customWidth="1"/>
    <col min="5" max="5" width="16.85546875" customWidth="1"/>
    <col min="6" max="6" width="18.85546875" customWidth="1"/>
    <col min="7" max="7" width="9.28515625" customWidth="1"/>
    <col min="8" max="8" width="8.5703125" customWidth="1"/>
    <col min="9" max="9" width="9" customWidth="1"/>
    <col min="10" max="11" width="10" customWidth="1"/>
    <col min="12" max="13" width="9.85546875" customWidth="1"/>
    <col min="14" max="16" width="9.28515625" customWidth="1"/>
    <col min="17" max="17" width="3" bestFit="1" customWidth="1"/>
    <col min="18" max="18" width="47.140625" bestFit="1" customWidth="1"/>
    <col min="19" max="19" width="3" style="12" bestFit="1" customWidth="1"/>
    <col min="20" max="20" width="29.42578125" bestFit="1" customWidth="1"/>
  </cols>
  <sheetData>
    <row r="1" spans="1:22" x14ac:dyDescent="0.2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151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</row>
    <row r="2" spans="1:22" ht="15" customHeight="1" x14ac:dyDescent="0.2">
      <c r="A2" t="s">
        <v>243</v>
      </c>
      <c r="B2" s="24">
        <v>44253</v>
      </c>
      <c r="C2" t="s">
        <v>244</v>
      </c>
      <c r="D2" t="s">
        <v>15</v>
      </c>
      <c r="E2" s="5" t="s">
        <v>17</v>
      </c>
      <c r="F2" t="s">
        <v>43</v>
      </c>
      <c r="G2">
        <v>1</v>
      </c>
      <c r="H2">
        <v>2</v>
      </c>
      <c r="I2" t="b">
        <v>0</v>
      </c>
      <c r="J2" t="s">
        <v>18</v>
      </c>
      <c r="K2" t="s">
        <v>22</v>
      </c>
      <c r="L2" t="s">
        <v>20</v>
      </c>
      <c r="M2">
        <v>0</v>
      </c>
      <c r="N2">
        <v>0</v>
      </c>
      <c r="O2" t="s">
        <v>48</v>
      </c>
      <c r="P2" t="s">
        <v>20</v>
      </c>
      <c r="Q2" s="4">
        <v>2</v>
      </c>
      <c r="R2" t="s">
        <v>64</v>
      </c>
      <c r="S2" s="12">
        <v>1</v>
      </c>
      <c r="T2" s="5" t="s">
        <v>154</v>
      </c>
      <c r="U2">
        <v>1</v>
      </c>
      <c r="V2" s="5" t="s">
        <v>185</v>
      </c>
    </row>
    <row r="3" spans="1:22" ht="15" customHeight="1" x14ac:dyDescent="0.2">
      <c r="A3" t="s">
        <v>243</v>
      </c>
      <c r="B3" s="24">
        <v>44253</v>
      </c>
      <c r="C3" t="s">
        <v>244</v>
      </c>
      <c r="D3" t="s">
        <v>15</v>
      </c>
      <c r="E3" s="5" t="s">
        <v>17</v>
      </c>
      <c r="F3" t="s">
        <v>43</v>
      </c>
      <c r="G3">
        <v>2</v>
      </c>
      <c r="H3">
        <v>2</v>
      </c>
      <c r="I3" t="b">
        <v>0</v>
      </c>
      <c r="J3" t="s">
        <v>18</v>
      </c>
      <c r="L3" t="s">
        <v>20</v>
      </c>
      <c r="M3">
        <v>0</v>
      </c>
      <c r="N3">
        <v>0</v>
      </c>
      <c r="O3" t="s">
        <v>20</v>
      </c>
      <c r="P3" t="s">
        <v>20</v>
      </c>
      <c r="Q3" s="4">
        <v>3</v>
      </c>
      <c r="R3" t="s">
        <v>65</v>
      </c>
      <c r="S3" s="12">
        <v>2</v>
      </c>
      <c r="T3" s="5" t="s">
        <v>198</v>
      </c>
      <c r="U3">
        <v>2</v>
      </c>
      <c r="V3" s="5" t="s">
        <v>186</v>
      </c>
    </row>
    <row r="4" spans="1:22" ht="15" customHeight="1" x14ac:dyDescent="0.2">
      <c r="A4" t="s">
        <v>245</v>
      </c>
      <c r="B4" s="24">
        <v>44274</v>
      </c>
      <c r="C4" t="s">
        <v>239</v>
      </c>
      <c r="D4" t="s">
        <v>15</v>
      </c>
      <c r="E4" s="5" t="s">
        <v>117</v>
      </c>
      <c r="F4" t="s">
        <v>43</v>
      </c>
      <c r="G4">
        <v>1</v>
      </c>
      <c r="H4">
        <v>2</v>
      </c>
      <c r="I4" t="b">
        <v>1</v>
      </c>
      <c r="J4" t="s">
        <v>18</v>
      </c>
      <c r="K4" t="s">
        <v>22</v>
      </c>
      <c r="L4" t="s">
        <v>20</v>
      </c>
      <c r="M4">
        <v>0</v>
      </c>
      <c r="N4">
        <v>0</v>
      </c>
      <c r="O4" t="s">
        <v>40</v>
      </c>
      <c r="P4" t="s">
        <v>20</v>
      </c>
      <c r="Q4" s="4">
        <v>4</v>
      </c>
      <c r="R4" t="s">
        <v>66</v>
      </c>
      <c r="S4" s="12">
        <v>3</v>
      </c>
      <c r="T4" s="5" t="s">
        <v>155</v>
      </c>
      <c r="U4">
        <v>3</v>
      </c>
      <c r="V4" s="5" t="s">
        <v>187</v>
      </c>
    </row>
    <row r="5" spans="1:22" ht="15" customHeight="1" x14ac:dyDescent="0.2">
      <c r="A5" t="s">
        <v>245</v>
      </c>
      <c r="B5" s="24">
        <v>44274</v>
      </c>
      <c r="C5" t="s">
        <v>239</v>
      </c>
      <c r="D5" t="s">
        <v>15</v>
      </c>
      <c r="E5" s="5" t="s">
        <v>117</v>
      </c>
      <c r="F5" t="s">
        <v>43</v>
      </c>
      <c r="G5">
        <v>2</v>
      </c>
      <c r="H5">
        <v>2</v>
      </c>
      <c r="I5" t="b">
        <v>1</v>
      </c>
      <c r="J5" t="s">
        <v>18</v>
      </c>
      <c r="K5" t="s">
        <v>22</v>
      </c>
      <c r="L5" t="s">
        <v>20</v>
      </c>
      <c r="M5">
        <v>0</v>
      </c>
      <c r="N5">
        <v>0</v>
      </c>
      <c r="O5" t="s">
        <v>40</v>
      </c>
      <c r="P5" t="s">
        <v>20</v>
      </c>
      <c r="Q5" s="4">
        <v>5</v>
      </c>
      <c r="R5" t="s">
        <v>67</v>
      </c>
      <c r="S5" s="12">
        <v>4</v>
      </c>
      <c r="T5" s="5" t="s">
        <v>156</v>
      </c>
      <c r="U5">
        <v>4</v>
      </c>
      <c r="V5" s="5" t="s">
        <v>188</v>
      </c>
    </row>
    <row r="6" spans="1:22" ht="15" customHeight="1" x14ac:dyDescent="0.2">
      <c r="A6" t="s">
        <v>246</v>
      </c>
      <c r="B6" s="24">
        <v>44253</v>
      </c>
      <c r="C6" t="s">
        <v>247</v>
      </c>
      <c r="D6" t="s">
        <v>15</v>
      </c>
      <c r="E6" s="5" t="s">
        <v>17</v>
      </c>
      <c r="F6" t="s">
        <v>248</v>
      </c>
      <c r="G6">
        <v>2</v>
      </c>
      <c r="H6">
        <v>2</v>
      </c>
      <c r="I6" t="b">
        <v>1</v>
      </c>
      <c r="J6" t="s">
        <v>18</v>
      </c>
      <c r="K6" t="s">
        <v>22</v>
      </c>
      <c r="L6" t="s">
        <v>20</v>
      </c>
      <c r="M6">
        <v>0</v>
      </c>
      <c r="N6">
        <v>0</v>
      </c>
      <c r="O6" t="s">
        <v>35</v>
      </c>
      <c r="P6" t="s">
        <v>20</v>
      </c>
      <c r="Q6" s="4">
        <v>6</v>
      </c>
      <c r="R6" t="s">
        <v>68</v>
      </c>
      <c r="S6" s="12">
        <v>5</v>
      </c>
      <c r="T6" s="5" t="s">
        <v>157</v>
      </c>
      <c r="U6">
        <v>5</v>
      </c>
      <c r="V6" s="5" t="s">
        <v>189</v>
      </c>
    </row>
    <row r="7" spans="1:22" ht="15" customHeight="1" x14ac:dyDescent="0.2">
      <c r="A7" t="s">
        <v>246</v>
      </c>
      <c r="B7" s="24">
        <v>44253</v>
      </c>
      <c r="C7" t="s">
        <v>247</v>
      </c>
      <c r="D7" t="s">
        <v>15</v>
      </c>
      <c r="E7" s="5" t="s">
        <v>17</v>
      </c>
      <c r="F7" t="s">
        <v>248</v>
      </c>
      <c r="G7">
        <v>1</v>
      </c>
      <c r="H7">
        <v>2</v>
      </c>
      <c r="I7" t="b">
        <v>1</v>
      </c>
      <c r="J7" t="s">
        <v>18</v>
      </c>
      <c r="K7" t="s">
        <v>22</v>
      </c>
      <c r="L7" t="s">
        <v>20</v>
      </c>
      <c r="M7">
        <v>0</v>
      </c>
      <c r="N7">
        <v>0</v>
      </c>
      <c r="O7" t="s">
        <v>20</v>
      </c>
      <c r="P7" t="s">
        <v>20</v>
      </c>
      <c r="Q7" s="4">
        <v>7</v>
      </c>
      <c r="R7" t="s">
        <v>69</v>
      </c>
      <c r="S7" s="12">
        <v>6</v>
      </c>
      <c r="T7" s="5" t="s">
        <v>182</v>
      </c>
      <c r="U7">
        <v>6</v>
      </c>
      <c r="V7" s="5" t="s">
        <v>190</v>
      </c>
    </row>
    <row r="8" spans="1:22" ht="15" customHeight="1" x14ac:dyDescent="0.2">
      <c r="A8" t="s">
        <v>249</v>
      </c>
      <c r="B8" s="24">
        <v>44232</v>
      </c>
      <c r="C8" t="s">
        <v>223</v>
      </c>
      <c r="D8" t="s">
        <v>15</v>
      </c>
      <c r="E8" s="5" t="s">
        <v>230</v>
      </c>
      <c r="F8" t="s">
        <v>19</v>
      </c>
      <c r="G8">
        <v>1</v>
      </c>
      <c r="H8">
        <v>2</v>
      </c>
      <c r="I8" t="b">
        <v>0</v>
      </c>
      <c r="J8" t="s">
        <v>18</v>
      </c>
      <c r="K8" t="s">
        <v>114</v>
      </c>
      <c r="L8" t="s">
        <v>20</v>
      </c>
      <c r="M8">
        <v>0</v>
      </c>
      <c r="N8">
        <v>0</v>
      </c>
      <c r="O8" t="s">
        <v>21</v>
      </c>
      <c r="P8" t="s">
        <v>20</v>
      </c>
      <c r="Q8" s="4">
        <v>8</v>
      </c>
      <c r="R8" t="s">
        <v>70</v>
      </c>
      <c r="S8" s="12">
        <v>7</v>
      </c>
      <c r="T8" s="5" t="s">
        <v>158</v>
      </c>
      <c r="U8">
        <v>7</v>
      </c>
      <c r="V8" s="5" t="s">
        <v>191</v>
      </c>
    </row>
    <row r="9" spans="1:22" ht="15" customHeight="1" x14ac:dyDescent="0.2">
      <c r="A9" t="s">
        <v>249</v>
      </c>
      <c r="B9" s="24">
        <v>44232</v>
      </c>
      <c r="C9" t="s">
        <v>223</v>
      </c>
      <c r="D9" t="s">
        <v>15</v>
      </c>
      <c r="E9" s="5" t="s">
        <v>230</v>
      </c>
      <c r="F9" t="s">
        <v>19</v>
      </c>
      <c r="G9">
        <v>2</v>
      </c>
      <c r="H9">
        <v>2</v>
      </c>
      <c r="I9" t="b">
        <v>0</v>
      </c>
      <c r="J9" t="s">
        <v>18</v>
      </c>
      <c r="K9" t="s">
        <v>33</v>
      </c>
      <c r="L9" t="s">
        <v>20</v>
      </c>
      <c r="M9">
        <v>0</v>
      </c>
      <c r="N9">
        <v>0</v>
      </c>
      <c r="O9" t="s">
        <v>20</v>
      </c>
      <c r="P9" t="s">
        <v>20</v>
      </c>
      <c r="Q9" s="4">
        <v>9</v>
      </c>
      <c r="R9" t="s">
        <v>71</v>
      </c>
      <c r="S9" s="12">
        <v>8</v>
      </c>
      <c r="T9" s="5" t="s">
        <v>184</v>
      </c>
      <c r="U9">
        <v>8</v>
      </c>
      <c r="V9" s="5" t="s">
        <v>192</v>
      </c>
    </row>
    <row r="10" spans="1:22" ht="15" customHeight="1" x14ac:dyDescent="0.2">
      <c r="A10" t="s">
        <v>250</v>
      </c>
      <c r="B10" s="24">
        <v>44316</v>
      </c>
      <c r="C10" t="s">
        <v>251</v>
      </c>
      <c r="D10" t="s">
        <v>15</v>
      </c>
      <c r="E10" t="s">
        <v>29</v>
      </c>
      <c r="F10" t="s">
        <v>138</v>
      </c>
      <c r="G10">
        <v>1</v>
      </c>
      <c r="H10">
        <v>1</v>
      </c>
      <c r="I10" t="b">
        <v>1</v>
      </c>
      <c r="J10" t="s">
        <v>121</v>
      </c>
      <c r="K10" t="s">
        <v>219</v>
      </c>
      <c r="L10" t="s">
        <v>27</v>
      </c>
      <c r="M10">
        <v>1</v>
      </c>
      <c r="N10">
        <v>0</v>
      </c>
      <c r="O10" t="s">
        <v>27</v>
      </c>
      <c r="P10" t="s">
        <v>20</v>
      </c>
      <c r="Q10" s="4">
        <v>10</v>
      </c>
      <c r="R10" t="s">
        <v>72</v>
      </c>
      <c r="S10" s="12">
        <v>10</v>
      </c>
      <c r="T10" s="5" t="s">
        <v>183</v>
      </c>
      <c r="U10">
        <v>9</v>
      </c>
      <c r="V10" s="5" t="s">
        <v>193</v>
      </c>
    </row>
    <row r="11" spans="1:22" ht="15" customHeight="1" x14ac:dyDescent="0.2">
      <c r="A11" t="s">
        <v>250</v>
      </c>
      <c r="B11" s="24">
        <v>44316</v>
      </c>
      <c r="C11" t="s">
        <v>251</v>
      </c>
      <c r="D11" t="s">
        <v>15</v>
      </c>
      <c r="E11" t="s">
        <v>29</v>
      </c>
      <c r="F11" t="s">
        <v>138</v>
      </c>
      <c r="G11">
        <v>2</v>
      </c>
      <c r="H11">
        <v>1</v>
      </c>
      <c r="I11" t="b">
        <v>1</v>
      </c>
      <c r="J11" t="s">
        <v>121</v>
      </c>
      <c r="L11" t="s">
        <v>27</v>
      </c>
      <c r="M11">
        <v>1</v>
      </c>
      <c r="N11">
        <v>0</v>
      </c>
      <c r="O11" t="s">
        <v>47</v>
      </c>
      <c r="P11" t="s">
        <v>20</v>
      </c>
      <c r="Q11" s="4">
        <v>11</v>
      </c>
      <c r="R11" t="s">
        <v>73</v>
      </c>
      <c r="S11" s="12">
        <v>11</v>
      </c>
      <c r="T11" s="5" t="s">
        <v>159</v>
      </c>
      <c r="U11">
        <v>11</v>
      </c>
      <c r="V11" s="5" t="s">
        <v>194</v>
      </c>
    </row>
    <row r="12" spans="1:22" ht="15" customHeight="1" x14ac:dyDescent="0.2">
      <c r="A12" t="s">
        <v>252</v>
      </c>
      <c r="B12" s="24">
        <v>44267</v>
      </c>
      <c r="C12" t="s">
        <v>253</v>
      </c>
      <c r="D12" t="s">
        <v>15</v>
      </c>
      <c r="E12" t="s">
        <v>150</v>
      </c>
      <c r="F12" t="s">
        <v>17</v>
      </c>
      <c r="G12">
        <v>1</v>
      </c>
      <c r="H12">
        <v>2</v>
      </c>
      <c r="I12" t="b">
        <v>1</v>
      </c>
      <c r="J12" t="s">
        <v>18</v>
      </c>
      <c r="K12" t="s">
        <v>206</v>
      </c>
      <c r="L12" t="s">
        <v>20</v>
      </c>
      <c r="M12">
        <v>0</v>
      </c>
      <c r="N12">
        <v>0</v>
      </c>
      <c r="O12" t="s">
        <v>26</v>
      </c>
      <c r="P12" t="s">
        <v>125</v>
      </c>
      <c r="Q12" s="4">
        <v>12</v>
      </c>
      <c r="R12" t="s">
        <v>74</v>
      </c>
      <c r="S12" s="12">
        <v>12</v>
      </c>
      <c r="T12" s="5" t="s">
        <v>160</v>
      </c>
      <c r="U12">
        <v>12</v>
      </c>
      <c r="V12" s="5" t="s">
        <v>195</v>
      </c>
    </row>
    <row r="13" spans="1:22" ht="15" customHeight="1" x14ac:dyDescent="0.2">
      <c r="A13" t="s">
        <v>252</v>
      </c>
      <c r="B13" s="24">
        <v>44267</v>
      </c>
      <c r="C13" t="s">
        <v>253</v>
      </c>
      <c r="D13" t="s">
        <v>15</v>
      </c>
      <c r="E13" t="s">
        <v>150</v>
      </c>
      <c r="F13" t="s">
        <v>17</v>
      </c>
      <c r="G13">
        <v>2</v>
      </c>
      <c r="H13">
        <v>2</v>
      </c>
      <c r="I13" t="b">
        <v>1</v>
      </c>
      <c r="J13" t="s">
        <v>18</v>
      </c>
      <c r="K13" t="s">
        <v>30</v>
      </c>
      <c r="L13" t="s">
        <v>20</v>
      </c>
      <c r="M13">
        <v>0</v>
      </c>
      <c r="N13">
        <v>0</v>
      </c>
      <c r="O13" t="s">
        <v>20</v>
      </c>
      <c r="P13" t="s">
        <v>20</v>
      </c>
      <c r="Q13" s="4">
        <v>13</v>
      </c>
      <c r="R13" t="s">
        <v>75</v>
      </c>
      <c r="S13" s="12">
        <v>13</v>
      </c>
      <c r="T13" s="5" t="s">
        <v>161</v>
      </c>
      <c r="U13">
        <v>13</v>
      </c>
      <c r="V13" s="5" t="s">
        <v>196</v>
      </c>
    </row>
    <row r="14" spans="1:22" ht="15" customHeight="1" x14ac:dyDescent="0.2">
      <c r="A14" t="s">
        <v>254</v>
      </c>
      <c r="B14" s="24">
        <v>44253</v>
      </c>
      <c r="C14" t="s">
        <v>255</v>
      </c>
      <c r="D14" t="s">
        <v>15</v>
      </c>
      <c r="E14" t="s">
        <v>224</v>
      </c>
      <c r="F14" t="s">
        <v>24</v>
      </c>
      <c r="G14">
        <v>2</v>
      </c>
      <c r="H14">
        <v>0</v>
      </c>
      <c r="I14" t="b">
        <v>0</v>
      </c>
      <c r="J14" t="s">
        <v>21</v>
      </c>
      <c r="K14" t="s">
        <v>256</v>
      </c>
      <c r="L14" t="s">
        <v>20</v>
      </c>
      <c r="M14">
        <v>0</v>
      </c>
      <c r="N14">
        <v>0</v>
      </c>
      <c r="O14" t="s">
        <v>20</v>
      </c>
      <c r="P14" t="s">
        <v>20</v>
      </c>
      <c r="Q14" s="4">
        <v>14</v>
      </c>
      <c r="R14" t="s">
        <v>76</v>
      </c>
      <c r="S14" s="12">
        <v>14</v>
      </c>
      <c r="T14" s="5" t="s">
        <v>162</v>
      </c>
      <c r="U14">
        <v>14</v>
      </c>
      <c r="V14" s="5" t="s">
        <v>197</v>
      </c>
    </row>
    <row r="15" spans="1:22" ht="15" customHeight="1" x14ac:dyDescent="0.2">
      <c r="A15" t="s">
        <v>254</v>
      </c>
      <c r="B15" s="24">
        <v>44253</v>
      </c>
      <c r="C15" t="s">
        <v>255</v>
      </c>
      <c r="D15" t="s">
        <v>15</v>
      </c>
      <c r="E15" t="s">
        <v>224</v>
      </c>
      <c r="F15" t="s">
        <v>24</v>
      </c>
      <c r="G15">
        <v>1</v>
      </c>
      <c r="H15">
        <v>0</v>
      </c>
      <c r="I15" t="b">
        <v>0</v>
      </c>
      <c r="J15" t="s">
        <v>21</v>
      </c>
      <c r="L15" t="s">
        <v>20</v>
      </c>
      <c r="M15">
        <v>0</v>
      </c>
      <c r="N15">
        <v>0</v>
      </c>
      <c r="O15" t="s">
        <v>20</v>
      </c>
      <c r="P15" t="s">
        <v>20</v>
      </c>
      <c r="Q15" s="4">
        <v>15</v>
      </c>
      <c r="R15" t="s">
        <v>77</v>
      </c>
      <c r="S15" s="12">
        <v>15</v>
      </c>
      <c r="T15" s="5" t="s">
        <v>163</v>
      </c>
    </row>
    <row r="16" spans="1:22" ht="15" customHeight="1" x14ac:dyDescent="0.2">
      <c r="A16" t="s">
        <v>257</v>
      </c>
      <c r="B16" s="24">
        <v>44239</v>
      </c>
      <c r="C16" t="s">
        <v>258</v>
      </c>
      <c r="D16" t="s">
        <v>15</v>
      </c>
      <c r="E16" t="s">
        <v>17</v>
      </c>
      <c r="F16" t="s">
        <v>32</v>
      </c>
      <c r="G16">
        <v>1</v>
      </c>
      <c r="H16">
        <v>2</v>
      </c>
      <c r="I16" t="b">
        <v>1</v>
      </c>
      <c r="J16" t="s">
        <v>18</v>
      </c>
      <c r="K16" t="s">
        <v>30</v>
      </c>
      <c r="L16" t="s">
        <v>20</v>
      </c>
      <c r="M16">
        <v>0</v>
      </c>
      <c r="N16">
        <v>0</v>
      </c>
      <c r="O16" t="s">
        <v>21</v>
      </c>
      <c r="P16" t="s">
        <v>21</v>
      </c>
      <c r="Q16" s="4">
        <v>16</v>
      </c>
      <c r="R16" t="s">
        <v>78</v>
      </c>
      <c r="S16" s="12">
        <v>16</v>
      </c>
      <c r="T16" s="5" t="s">
        <v>164</v>
      </c>
    </row>
    <row r="17" spans="1:20" ht="15" customHeight="1" x14ac:dyDescent="0.2">
      <c r="A17" t="s">
        <v>257</v>
      </c>
      <c r="B17" s="24">
        <v>44239</v>
      </c>
      <c r="C17" t="s">
        <v>258</v>
      </c>
      <c r="D17" t="s">
        <v>15</v>
      </c>
      <c r="E17" s="5" t="s">
        <v>17</v>
      </c>
      <c r="F17" t="s">
        <v>32</v>
      </c>
      <c r="G17">
        <v>2</v>
      </c>
      <c r="H17">
        <v>2</v>
      </c>
      <c r="I17" t="b">
        <v>1</v>
      </c>
      <c r="J17" t="s">
        <v>18</v>
      </c>
      <c r="K17" t="s">
        <v>34</v>
      </c>
      <c r="L17" t="s">
        <v>20</v>
      </c>
      <c r="M17">
        <v>0</v>
      </c>
      <c r="N17">
        <v>0</v>
      </c>
      <c r="O17" t="s">
        <v>21</v>
      </c>
      <c r="P17" t="s">
        <v>21</v>
      </c>
      <c r="Q17" s="4">
        <v>17</v>
      </c>
      <c r="R17" t="s">
        <v>79</v>
      </c>
      <c r="S17" s="12">
        <v>17</v>
      </c>
      <c r="T17" s="5" t="s">
        <v>165</v>
      </c>
    </row>
    <row r="18" spans="1:20" ht="15" customHeight="1" x14ac:dyDescent="0.2">
      <c r="A18" t="s">
        <v>259</v>
      </c>
      <c r="B18" s="24">
        <v>44228</v>
      </c>
      <c r="C18" t="s">
        <v>260</v>
      </c>
      <c r="D18" t="s">
        <v>36</v>
      </c>
      <c r="E18" s="5" t="s">
        <v>17</v>
      </c>
      <c r="F18" t="s">
        <v>130</v>
      </c>
      <c r="G18">
        <v>1</v>
      </c>
      <c r="H18">
        <v>2</v>
      </c>
      <c r="I18" t="b">
        <v>0</v>
      </c>
      <c r="J18" t="s">
        <v>18</v>
      </c>
      <c r="K18" t="s">
        <v>34</v>
      </c>
      <c r="L18" t="s">
        <v>20</v>
      </c>
      <c r="M18">
        <v>0</v>
      </c>
      <c r="N18">
        <v>0</v>
      </c>
      <c r="O18" t="s">
        <v>27</v>
      </c>
      <c r="P18" t="s">
        <v>128</v>
      </c>
      <c r="Q18" s="4">
        <v>18</v>
      </c>
      <c r="R18" t="s">
        <v>80</v>
      </c>
      <c r="S18" s="12">
        <v>18</v>
      </c>
      <c r="T18" s="5" t="s">
        <v>166</v>
      </c>
    </row>
    <row r="19" spans="1:20" ht="15" customHeight="1" x14ac:dyDescent="0.2">
      <c r="A19" t="s">
        <v>259</v>
      </c>
      <c r="B19" s="24">
        <v>44228</v>
      </c>
      <c r="C19" t="s">
        <v>260</v>
      </c>
      <c r="D19" t="s">
        <v>36</v>
      </c>
      <c r="E19" s="5" t="s">
        <v>17</v>
      </c>
      <c r="F19" t="s">
        <v>130</v>
      </c>
      <c r="G19">
        <v>2</v>
      </c>
      <c r="H19">
        <v>2</v>
      </c>
      <c r="I19" t="b">
        <v>0</v>
      </c>
      <c r="J19" t="s">
        <v>18</v>
      </c>
      <c r="K19" t="s">
        <v>124</v>
      </c>
      <c r="L19" t="s">
        <v>20</v>
      </c>
      <c r="M19">
        <v>0</v>
      </c>
      <c r="N19">
        <v>0</v>
      </c>
      <c r="O19" t="s">
        <v>20</v>
      </c>
      <c r="P19" t="s">
        <v>20</v>
      </c>
      <c r="Q19" s="4">
        <v>19</v>
      </c>
      <c r="R19" t="s">
        <v>81</v>
      </c>
      <c r="S19" s="12">
        <v>19</v>
      </c>
      <c r="T19" s="5" t="s">
        <v>167</v>
      </c>
    </row>
    <row r="20" spans="1:20" ht="15" customHeight="1" x14ac:dyDescent="0.2">
      <c r="A20" t="s">
        <v>261</v>
      </c>
      <c r="B20" s="24">
        <v>44263</v>
      </c>
      <c r="C20" t="s">
        <v>262</v>
      </c>
      <c r="D20" t="s">
        <v>36</v>
      </c>
      <c r="E20" s="5" t="s">
        <v>29</v>
      </c>
      <c r="F20" t="s">
        <v>142</v>
      </c>
      <c r="G20">
        <v>1</v>
      </c>
      <c r="H20">
        <v>2</v>
      </c>
      <c r="I20" t="b">
        <v>1</v>
      </c>
      <c r="J20" t="s">
        <v>18</v>
      </c>
      <c r="K20" t="s">
        <v>263</v>
      </c>
      <c r="L20" t="s">
        <v>20</v>
      </c>
      <c r="M20">
        <v>0</v>
      </c>
      <c r="N20">
        <v>0</v>
      </c>
      <c r="O20" t="s">
        <v>48</v>
      </c>
      <c r="P20" t="s">
        <v>20</v>
      </c>
      <c r="Q20" s="4">
        <v>20</v>
      </c>
      <c r="R20" t="s">
        <v>82</v>
      </c>
      <c r="S20" s="12">
        <v>20</v>
      </c>
      <c r="T20" s="5" t="s">
        <v>168</v>
      </c>
    </row>
    <row r="21" spans="1:20" ht="15" customHeight="1" x14ac:dyDescent="0.2">
      <c r="A21" t="s">
        <v>261</v>
      </c>
      <c r="B21" s="24">
        <v>44263</v>
      </c>
      <c r="C21" t="s">
        <v>262</v>
      </c>
      <c r="D21" t="s">
        <v>36</v>
      </c>
      <c r="E21" t="s">
        <v>29</v>
      </c>
      <c r="F21" t="s">
        <v>142</v>
      </c>
      <c r="G21">
        <v>2</v>
      </c>
      <c r="H21">
        <v>2</v>
      </c>
      <c r="I21" t="b">
        <v>1</v>
      </c>
      <c r="J21" t="s">
        <v>18</v>
      </c>
      <c r="K21" t="s">
        <v>206</v>
      </c>
      <c r="L21" t="s">
        <v>20</v>
      </c>
      <c r="M21">
        <v>0</v>
      </c>
      <c r="N21">
        <v>0</v>
      </c>
      <c r="O21" t="s">
        <v>20</v>
      </c>
      <c r="P21" t="s">
        <v>20</v>
      </c>
      <c r="Q21" s="4">
        <v>21</v>
      </c>
      <c r="R21" t="s">
        <v>83</v>
      </c>
      <c r="S21" s="12">
        <v>21</v>
      </c>
      <c r="T21" s="5" t="s">
        <v>169</v>
      </c>
    </row>
    <row r="22" spans="1:20" ht="15" customHeight="1" x14ac:dyDescent="0.2">
      <c r="A22" t="s">
        <v>264</v>
      </c>
      <c r="B22" s="24">
        <v>44256</v>
      </c>
      <c r="C22" t="s">
        <v>265</v>
      </c>
      <c r="D22" t="s">
        <v>36</v>
      </c>
      <c r="E22" t="s">
        <v>266</v>
      </c>
      <c r="F22" t="s">
        <v>46</v>
      </c>
      <c r="G22">
        <v>1</v>
      </c>
      <c r="H22">
        <v>1</v>
      </c>
      <c r="I22" t="b">
        <v>0</v>
      </c>
      <c r="J22" t="s">
        <v>233</v>
      </c>
      <c r="K22" t="s">
        <v>30</v>
      </c>
      <c r="L22" t="s">
        <v>20</v>
      </c>
      <c r="M22">
        <v>0</v>
      </c>
      <c r="N22">
        <v>0</v>
      </c>
      <c r="O22" t="s">
        <v>27</v>
      </c>
      <c r="P22" t="s">
        <v>20</v>
      </c>
      <c r="Q22" s="4">
        <v>22</v>
      </c>
      <c r="R22" t="s">
        <v>84</v>
      </c>
      <c r="S22" s="12">
        <v>22</v>
      </c>
      <c r="T22" s="5" t="s">
        <v>170</v>
      </c>
    </row>
    <row r="23" spans="1:20" ht="15" customHeight="1" x14ac:dyDescent="0.2">
      <c r="A23" t="s">
        <v>267</v>
      </c>
      <c r="B23" s="24">
        <v>44214</v>
      </c>
      <c r="C23" t="s">
        <v>268</v>
      </c>
      <c r="D23" t="s">
        <v>36</v>
      </c>
      <c r="E23" s="5" t="s">
        <v>224</v>
      </c>
      <c r="F23" t="s">
        <v>19</v>
      </c>
      <c r="G23">
        <v>1</v>
      </c>
      <c r="H23">
        <v>2</v>
      </c>
      <c r="I23" t="b">
        <v>0</v>
      </c>
      <c r="J23" t="s">
        <v>18</v>
      </c>
      <c r="K23" t="s">
        <v>22</v>
      </c>
      <c r="L23" t="s">
        <v>20</v>
      </c>
      <c r="M23">
        <v>0</v>
      </c>
      <c r="N23">
        <v>0</v>
      </c>
      <c r="O23" t="s">
        <v>122</v>
      </c>
      <c r="P23" t="s">
        <v>20</v>
      </c>
      <c r="Q23" s="4">
        <v>23</v>
      </c>
      <c r="R23" t="s">
        <v>85</v>
      </c>
      <c r="S23" s="12">
        <v>23</v>
      </c>
      <c r="T23" s="5" t="s">
        <v>171</v>
      </c>
    </row>
    <row r="24" spans="1:20" ht="15" customHeight="1" x14ac:dyDescent="0.2">
      <c r="A24" t="s">
        <v>267</v>
      </c>
      <c r="B24" s="24">
        <v>44214</v>
      </c>
      <c r="C24" t="s">
        <v>268</v>
      </c>
      <c r="D24" t="s">
        <v>36</v>
      </c>
      <c r="E24" s="5" t="s">
        <v>224</v>
      </c>
      <c r="F24" t="s">
        <v>19</v>
      </c>
      <c r="G24">
        <v>2</v>
      </c>
      <c r="H24">
        <v>2</v>
      </c>
      <c r="I24" t="b">
        <v>0</v>
      </c>
      <c r="J24" t="s">
        <v>18</v>
      </c>
      <c r="K24" t="s">
        <v>22</v>
      </c>
      <c r="L24" t="s">
        <v>20</v>
      </c>
      <c r="M24">
        <v>0</v>
      </c>
      <c r="N24">
        <v>0</v>
      </c>
      <c r="O24" t="s">
        <v>20</v>
      </c>
      <c r="P24" t="s">
        <v>20</v>
      </c>
      <c r="Q24" s="4">
        <v>24</v>
      </c>
      <c r="R24" t="s">
        <v>86</v>
      </c>
      <c r="S24" s="12">
        <v>24</v>
      </c>
      <c r="T24" s="5" t="s">
        <v>172</v>
      </c>
    </row>
    <row r="25" spans="1:20" ht="15" customHeight="1" x14ac:dyDescent="0.2">
      <c r="A25" t="s">
        <v>269</v>
      </c>
      <c r="B25" s="24">
        <v>44298</v>
      </c>
      <c r="C25" t="s">
        <v>270</v>
      </c>
      <c r="D25" t="s">
        <v>36</v>
      </c>
      <c r="E25" s="5" t="s">
        <v>24</v>
      </c>
      <c r="F25" t="s">
        <v>134</v>
      </c>
      <c r="G25">
        <v>2</v>
      </c>
      <c r="H25">
        <v>2</v>
      </c>
      <c r="I25" t="b">
        <v>1</v>
      </c>
      <c r="J25" t="s">
        <v>18</v>
      </c>
      <c r="K25" t="s">
        <v>145</v>
      </c>
      <c r="L25" t="s">
        <v>20</v>
      </c>
      <c r="M25">
        <v>0</v>
      </c>
      <c r="N25">
        <v>0</v>
      </c>
      <c r="O25" t="s">
        <v>20</v>
      </c>
      <c r="P25" t="s">
        <v>20</v>
      </c>
      <c r="Q25" s="4">
        <v>27</v>
      </c>
      <c r="R25" t="s">
        <v>89</v>
      </c>
      <c r="S25" s="12">
        <v>27</v>
      </c>
      <c r="T25" s="5" t="s">
        <v>175</v>
      </c>
    </row>
    <row r="26" spans="1:20" ht="15" customHeight="1" x14ac:dyDescent="0.2">
      <c r="A26" t="s">
        <v>269</v>
      </c>
      <c r="B26" s="24">
        <v>44298</v>
      </c>
      <c r="C26" t="s">
        <v>270</v>
      </c>
      <c r="D26" t="s">
        <v>36</v>
      </c>
      <c r="E26" s="5" t="s">
        <v>24</v>
      </c>
      <c r="F26" t="s">
        <v>134</v>
      </c>
      <c r="G26">
        <v>1</v>
      </c>
      <c r="H26">
        <v>2</v>
      </c>
      <c r="I26" t="b">
        <v>1</v>
      </c>
      <c r="J26" t="s">
        <v>18</v>
      </c>
      <c r="K26" t="s">
        <v>145</v>
      </c>
      <c r="L26" t="s">
        <v>20</v>
      </c>
      <c r="M26">
        <v>0</v>
      </c>
      <c r="N26">
        <v>0</v>
      </c>
      <c r="O26" t="s">
        <v>27</v>
      </c>
      <c r="P26" t="s">
        <v>20</v>
      </c>
      <c r="Q26" s="4">
        <v>28</v>
      </c>
      <c r="R26" t="s">
        <v>90</v>
      </c>
      <c r="S26" s="12">
        <v>30</v>
      </c>
      <c r="T26" s="5" t="s">
        <v>176</v>
      </c>
    </row>
    <row r="27" spans="1:20" ht="15" customHeight="1" x14ac:dyDescent="0.2">
      <c r="A27" t="s">
        <v>271</v>
      </c>
      <c r="B27" s="24">
        <v>44200</v>
      </c>
      <c r="C27" t="s">
        <v>272</v>
      </c>
      <c r="D27" t="s">
        <v>36</v>
      </c>
      <c r="E27" s="5" t="s">
        <v>32</v>
      </c>
      <c r="F27" t="s">
        <v>17</v>
      </c>
      <c r="G27">
        <v>2</v>
      </c>
      <c r="H27">
        <v>2</v>
      </c>
      <c r="I27" t="b">
        <v>1</v>
      </c>
      <c r="J27" t="s">
        <v>18</v>
      </c>
      <c r="K27" t="s">
        <v>30</v>
      </c>
      <c r="L27" t="s">
        <v>20</v>
      </c>
      <c r="M27">
        <v>0</v>
      </c>
      <c r="N27">
        <v>0</v>
      </c>
      <c r="O27" t="s">
        <v>26</v>
      </c>
      <c r="P27" t="s">
        <v>20</v>
      </c>
      <c r="Q27" s="4">
        <v>29</v>
      </c>
      <c r="R27" t="s">
        <v>91</v>
      </c>
      <c r="S27" s="12">
        <v>31</v>
      </c>
      <c r="T27" s="5" t="s">
        <v>177</v>
      </c>
    </row>
    <row r="28" spans="1:20" ht="15" customHeight="1" x14ac:dyDescent="0.2">
      <c r="A28" t="s">
        <v>271</v>
      </c>
      <c r="B28" s="24">
        <v>44200</v>
      </c>
      <c r="C28" t="s">
        <v>272</v>
      </c>
      <c r="D28" t="s">
        <v>36</v>
      </c>
      <c r="E28" s="5" t="s">
        <v>32</v>
      </c>
      <c r="F28" t="s">
        <v>17</v>
      </c>
      <c r="G28">
        <v>1</v>
      </c>
      <c r="H28">
        <v>2</v>
      </c>
      <c r="I28" t="b">
        <v>1</v>
      </c>
      <c r="J28" t="s">
        <v>18</v>
      </c>
      <c r="K28" t="s">
        <v>235</v>
      </c>
      <c r="L28" t="s">
        <v>20</v>
      </c>
      <c r="M28">
        <v>0</v>
      </c>
      <c r="N28">
        <v>0</v>
      </c>
      <c r="O28" t="s">
        <v>20</v>
      </c>
      <c r="P28" t="s">
        <v>20</v>
      </c>
      <c r="Q28" s="4">
        <v>33</v>
      </c>
      <c r="R28" t="s">
        <v>92</v>
      </c>
      <c r="S28" s="12">
        <v>32</v>
      </c>
      <c r="T28" s="5" t="s">
        <v>178</v>
      </c>
    </row>
    <row r="29" spans="1:20" ht="15" customHeight="1" x14ac:dyDescent="0.2">
      <c r="A29" t="s">
        <v>273</v>
      </c>
      <c r="B29" s="24">
        <v>44207</v>
      </c>
      <c r="C29" t="s">
        <v>274</v>
      </c>
      <c r="D29" t="s">
        <v>36</v>
      </c>
      <c r="E29" t="s">
        <v>275</v>
      </c>
      <c r="F29" t="s">
        <v>212</v>
      </c>
      <c r="G29">
        <v>2</v>
      </c>
      <c r="H29">
        <v>2</v>
      </c>
      <c r="I29" t="b">
        <v>0</v>
      </c>
      <c r="J29" t="s">
        <v>20</v>
      </c>
      <c r="K29" t="s">
        <v>22</v>
      </c>
      <c r="L29" t="s">
        <v>20</v>
      </c>
      <c r="M29">
        <v>0</v>
      </c>
      <c r="N29">
        <v>0</v>
      </c>
      <c r="O29" t="s">
        <v>20</v>
      </c>
      <c r="P29" t="s">
        <v>20</v>
      </c>
      <c r="Q29" s="4">
        <v>40</v>
      </c>
      <c r="R29" t="s">
        <v>93</v>
      </c>
      <c r="S29" s="12">
        <v>33</v>
      </c>
      <c r="T29" s="5" t="s">
        <v>179</v>
      </c>
    </row>
    <row r="30" spans="1:20" ht="15" customHeight="1" x14ac:dyDescent="0.2">
      <c r="A30" t="s">
        <v>273</v>
      </c>
      <c r="B30" s="24">
        <v>44207</v>
      </c>
      <c r="C30" t="s">
        <v>274</v>
      </c>
      <c r="D30" t="s">
        <v>36</v>
      </c>
      <c r="E30" t="s">
        <v>275</v>
      </c>
      <c r="F30" t="s">
        <v>212</v>
      </c>
      <c r="G30">
        <v>1</v>
      </c>
      <c r="H30">
        <v>2</v>
      </c>
      <c r="I30" t="b">
        <v>0</v>
      </c>
      <c r="J30" t="s">
        <v>20</v>
      </c>
      <c r="K30" t="s">
        <v>229</v>
      </c>
      <c r="L30" t="s">
        <v>20</v>
      </c>
      <c r="M30">
        <v>0</v>
      </c>
      <c r="N30">
        <v>0</v>
      </c>
      <c r="O30" t="s">
        <v>21</v>
      </c>
      <c r="P30" t="s">
        <v>21</v>
      </c>
      <c r="Q30" s="4">
        <v>41</v>
      </c>
      <c r="R30" t="s">
        <v>94</v>
      </c>
      <c r="S30" s="12">
        <v>34</v>
      </c>
      <c r="T30" s="5" t="s">
        <v>180</v>
      </c>
    </row>
    <row r="31" spans="1:20" ht="15" customHeight="1" x14ac:dyDescent="0.2">
      <c r="A31" t="s">
        <v>276</v>
      </c>
      <c r="B31" s="24">
        <v>44212</v>
      </c>
      <c r="C31" t="s">
        <v>277</v>
      </c>
      <c r="D31" t="s">
        <v>139</v>
      </c>
      <c r="E31" s="5" t="s">
        <v>24</v>
      </c>
      <c r="F31" t="s">
        <v>228</v>
      </c>
      <c r="G31">
        <v>1</v>
      </c>
      <c r="H31">
        <v>2</v>
      </c>
      <c r="I31" t="b">
        <v>0</v>
      </c>
      <c r="J31" t="s">
        <v>18</v>
      </c>
      <c r="K31" t="s">
        <v>34</v>
      </c>
      <c r="L31" t="s">
        <v>20</v>
      </c>
      <c r="M31">
        <v>0</v>
      </c>
      <c r="N31">
        <v>0</v>
      </c>
      <c r="O31" t="s">
        <v>27</v>
      </c>
      <c r="P31" t="s">
        <v>20</v>
      </c>
      <c r="Q31" s="4">
        <v>44</v>
      </c>
      <c r="R31" t="s">
        <v>97</v>
      </c>
    </row>
    <row r="32" spans="1:20" ht="15" customHeight="1" x14ac:dyDescent="0.2">
      <c r="A32" t="s">
        <v>276</v>
      </c>
      <c r="B32" s="24">
        <v>44212</v>
      </c>
      <c r="C32" t="s">
        <v>277</v>
      </c>
      <c r="D32" t="s">
        <v>139</v>
      </c>
      <c r="E32" s="5" t="s">
        <v>24</v>
      </c>
      <c r="F32" t="s">
        <v>228</v>
      </c>
      <c r="G32">
        <v>2</v>
      </c>
      <c r="H32">
        <v>2</v>
      </c>
      <c r="I32" t="b">
        <v>0</v>
      </c>
      <c r="J32" t="s">
        <v>18</v>
      </c>
      <c r="K32" t="s">
        <v>30</v>
      </c>
      <c r="L32" t="s">
        <v>20</v>
      </c>
      <c r="M32">
        <v>0</v>
      </c>
      <c r="N32">
        <v>0</v>
      </c>
      <c r="O32" t="s">
        <v>20</v>
      </c>
      <c r="P32" t="s">
        <v>20</v>
      </c>
      <c r="Q32" s="4">
        <v>45</v>
      </c>
      <c r="R32" t="s">
        <v>98</v>
      </c>
    </row>
    <row r="33" spans="1:20" ht="15" customHeight="1" x14ac:dyDescent="0.2">
      <c r="A33" t="s">
        <v>278</v>
      </c>
      <c r="B33" s="24">
        <v>44205</v>
      </c>
      <c r="C33" t="s">
        <v>279</v>
      </c>
      <c r="D33" t="s">
        <v>41</v>
      </c>
      <c r="E33" t="s">
        <v>29</v>
      </c>
      <c r="F33" t="s">
        <v>280</v>
      </c>
      <c r="G33">
        <v>1</v>
      </c>
      <c r="H33">
        <v>2</v>
      </c>
      <c r="I33" t="b">
        <v>0</v>
      </c>
      <c r="J33" t="s">
        <v>18</v>
      </c>
      <c r="K33" t="s">
        <v>22</v>
      </c>
      <c r="L33" t="s">
        <v>20</v>
      </c>
      <c r="M33">
        <v>4</v>
      </c>
      <c r="N33">
        <v>0</v>
      </c>
      <c r="O33" t="s">
        <v>132</v>
      </c>
      <c r="P33" t="s">
        <v>129</v>
      </c>
      <c r="Q33" s="4">
        <v>42</v>
      </c>
      <c r="R33" t="s">
        <v>95</v>
      </c>
      <c r="S33" s="12">
        <v>40</v>
      </c>
      <c r="T33" s="5" t="s">
        <v>181</v>
      </c>
    </row>
    <row r="34" spans="1:20" ht="15" customHeight="1" x14ac:dyDescent="0.2">
      <c r="A34" t="s">
        <v>278</v>
      </c>
      <c r="B34" s="24">
        <v>44205</v>
      </c>
      <c r="C34" t="s">
        <v>279</v>
      </c>
      <c r="D34" t="s">
        <v>41</v>
      </c>
      <c r="E34" t="s">
        <v>29</v>
      </c>
      <c r="F34" t="s">
        <v>280</v>
      </c>
      <c r="G34">
        <v>2</v>
      </c>
      <c r="H34">
        <v>2</v>
      </c>
      <c r="I34" t="b">
        <v>0</v>
      </c>
      <c r="J34" t="s">
        <v>18</v>
      </c>
      <c r="K34" t="s">
        <v>22</v>
      </c>
      <c r="L34" t="s">
        <v>20</v>
      </c>
      <c r="M34">
        <v>4</v>
      </c>
      <c r="N34">
        <v>0</v>
      </c>
      <c r="O34" t="s">
        <v>20</v>
      </c>
      <c r="P34" t="s">
        <v>20</v>
      </c>
      <c r="Q34" s="4">
        <v>43</v>
      </c>
      <c r="R34" t="s">
        <v>96</v>
      </c>
    </row>
    <row r="35" spans="1:20" ht="15" customHeight="1" x14ac:dyDescent="0.2">
      <c r="A35" t="s">
        <v>281</v>
      </c>
      <c r="B35" s="24">
        <v>44233</v>
      </c>
      <c r="C35" t="s">
        <v>282</v>
      </c>
      <c r="D35" t="s">
        <v>41</v>
      </c>
      <c r="E35" t="s">
        <v>32</v>
      </c>
      <c r="F35" t="s">
        <v>131</v>
      </c>
      <c r="G35">
        <v>1</v>
      </c>
      <c r="H35">
        <v>2</v>
      </c>
      <c r="I35" t="b">
        <v>1</v>
      </c>
      <c r="J35" t="s">
        <v>18</v>
      </c>
      <c r="K35" t="s">
        <v>236</v>
      </c>
      <c r="L35" t="s">
        <v>20</v>
      </c>
      <c r="M35">
        <v>0</v>
      </c>
      <c r="N35">
        <v>0</v>
      </c>
      <c r="O35" t="s">
        <v>118</v>
      </c>
      <c r="P35" t="s">
        <v>20</v>
      </c>
      <c r="Q35" s="4">
        <v>46</v>
      </c>
      <c r="R35" t="s">
        <v>99</v>
      </c>
    </row>
    <row r="36" spans="1:20" ht="15" customHeight="1" x14ac:dyDescent="0.2">
      <c r="A36" t="s">
        <v>281</v>
      </c>
      <c r="B36" s="24">
        <v>44233</v>
      </c>
      <c r="C36" t="s">
        <v>282</v>
      </c>
      <c r="D36" t="s">
        <v>41</v>
      </c>
      <c r="E36" t="s">
        <v>32</v>
      </c>
      <c r="F36" t="s">
        <v>131</v>
      </c>
      <c r="G36">
        <v>2</v>
      </c>
      <c r="H36">
        <v>2</v>
      </c>
      <c r="I36" t="b">
        <v>1</v>
      </c>
      <c r="J36" t="s">
        <v>18</v>
      </c>
      <c r="K36" t="s">
        <v>38</v>
      </c>
      <c r="L36" t="s">
        <v>20</v>
      </c>
      <c r="M36">
        <v>0</v>
      </c>
      <c r="N36">
        <v>0</v>
      </c>
      <c r="O36" t="s">
        <v>20</v>
      </c>
      <c r="P36" t="s">
        <v>20</v>
      </c>
      <c r="Q36" s="4">
        <v>47</v>
      </c>
      <c r="R36" t="s">
        <v>100</v>
      </c>
    </row>
    <row r="37" spans="1:20" ht="15" customHeight="1" x14ac:dyDescent="0.2">
      <c r="A37" t="s">
        <v>283</v>
      </c>
      <c r="B37" s="24">
        <v>44226</v>
      </c>
      <c r="C37" t="s">
        <v>242</v>
      </c>
      <c r="D37" t="s">
        <v>41</v>
      </c>
      <c r="E37" t="s">
        <v>29</v>
      </c>
      <c r="F37" t="s">
        <v>146</v>
      </c>
      <c r="G37">
        <v>1</v>
      </c>
      <c r="H37">
        <v>2</v>
      </c>
      <c r="I37" t="b">
        <v>0</v>
      </c>
      <c r="J37" t="s">
        <v>18</v>
      </c>
      <c r="K37" t="s">
        <v>30</v>
      </c>
      <c r="L37" t="s">
        <v>20</v>
      </c>
      <c r="M37">
        <v>0</v>
      </c>
      <c r="N37">
        <v>0</v>
      </c>
      <c r="O37" t="s">
        <v>118</v>
      </c>
      <c r="P37" t="s">
        <v>20</v>
      </c>
      <c r="Q37" s="4">
        <v>48</v>
      </c>
      <c r="R37" t="s">
        <v>101</v>
      </c>
    </row>
    <row r="38" spans="1:20" ht="15" customHeight="1" x14ac:dyDescent="0.2">
      <c r="A38" t="s">
        <v>283</v>
      </c>
      <c r="B38" s="24">
        <v>44226</v>
      </c>
      <c r="C38" t="s">
        <v>242</v>
      </c>
      <c r="D38" t="s">
        <v>41</v>
      </c>
      <c r="E38" t="s">
        <v>29</v>
      </c>
      <c r="F38" t="s">
        <v>146</v>
      </c>
      <c r="G38">
        <v>2</v>
      </c>
      <c r="H38">
        <v>2</v>
      </c>
      <c r="I38" t="b">
        <v>0</v>
      </c>
      <c r="J38" t="s">
        <v>18</v>
      </c>
      <c r="K38" t="s">
        <v>33</v>
      </c>
      <c r="L38" t="s">
        <v>20</v>
      </c>
      <c r="M38">
        <v>0</v>
      </c>
      <c r="N38">
        <v>0</v>
      </c>
      <c r="O38" t="s">
        <v>20</v>
      </c>
      <c r="P38" t="s">
        <v>20</v>
      </c>
      <c r="Q38" s="4">
        <v>49</v>
      </c>
      <c r="R38" t="s">
        <v>102</v>
      </c>
    </row>
    <row r="39" spans="1:20" ht="15" customHeight="1" x14ac:dyDescent="0.2">
      <c r="A39" t="s">
        <v>284</v>
      </c>
      <c r="B39" s="24">
        <v>44233</v>
      </c>
      <c r="C39" t="s">
        <v>221</v>
      </c>
      <c r="D39" t="s">
        <v>41</v>
      </c>
      <c r="E39" t="s">
        <v>211</v>
      </c>
      <c r="F39" t="s">
        <v>19</v>
      </c>
      <c r="G39">
        <v>1</v>
      </c>
      <c r="H39">
        <v>2</v>
      </c>
      <c r="I39" t="b">
        <v>0</v>
      </c>
      <c r="J39" t="s">
        <v>18</v>
      </c>
      <c r="K39" t="s">
        <v>22</v>
      </c>
      <c r="L39" t="s">
        <v>20</v>
      </c>
      <c r="M39">
        <v>0</v>
      </c>
      <c r="N39">
        <v>0</v>
      </c>
      <c r="O39" t="s">
        <v>122</v>
      </c>
      <c r="P39" t="s">
        <v>20</v>
      </c>
      <c r="Q39" s="4">
        <v>50</v>
      </c>
      <c r="R39" t="s">
        <v>103</v>
      </c>
    </row>
    <row r="40" spans="1:20" ht="15" customHeight="1" x14ac:dyDescent="0.2">
      <c r="A40" t="s">
        <v>284</v>
      </c>
      <c r="B40" s="24">
        <v>44233</v>
      </c>
      <c r="C40" t="s">
        <v>221</v>
      </c>
      <c r="D40" t="s">
        <v>41</v>
      </c>
      <c r="E40" t="s">
        <v>211</v>
      </c>
      <c r="F40" t="s">
        <v>19</v>
      </c>
      <c r="G40">
        <v>2</v>
      </c>
      <c r="H40">
        <v>2</v>
      </c>
      <c r="I40" t="b">
        <v>0</v>
      </c>
      <c r="J40" t="s">
        <v>18</v>
      </c>
      <c r="K40" t="s">
        <v>22</v>
      </c>
      <c r="L40" t="s">
        <v>20</v>
      </c>
      <c r="M40">
        <v>0</v>
      </c>
      <c r="N40">
        <v>0</v>
      </c>
      <c r="O40" t="s">
        <v>20</v>
      </c>
      <c r="P40" t="s">
        <v>20</v>
      </c>
      <c r="Q40" s="4">
        <v>60</v>
      </c>
      <c r="R40" t="s">
        <v>104</v>
      </c>
    </row>
    <row r="41" spans="1:20" ht="15" customHeight="1" x14ac:dyDescent="0.2">
      <c r="A41" t="s">
        <v>285</v>
      </c>
      <c r="B41" s="24">
        <v>44205</v>
      </c>
      <c r="C41" t="s">
        <v>220</v>
      </c>
      <c r="D41" t="s">
        <v>41</v>
      </c>
      <c r="E41" s="5" t="s">
        <v>29</v>
      </c>
      <c r="F41" t="s">
        <v>149</v>
      </c>
      <c r="G41">
        <v>1</v>
      </c>
      <c r="H41">
        <v>1</v>
      </c>
      <c r="I41" t="b">
        <v>0</v>
      </c>
      <c r="J41" t="s">
        <v>133</v>
      </c>
      <c r="K41" t="s">
        <v>22</v>
      </c>
      <c r="L41" t="s">
        <v>20</v>
      </c>
      <c r="M41">
        <v>1</v>
      </c>
      <c r="N41">
        <v>0</v>
      </c>
      <c r="O41" t="s">
        <v>35</v>
      </c>
      <c r="P41" t="s">
        <v>132</v>
      </c>
      <c r="Q41" s="4">
        <v>61</v>
      </c>
      <c r="R41" t="s">
        <v>105</v>
      </c>
    </row>
    <row r="42" spans="1:20" ht="15" customHeight="1" x14ac:dyDescent="0.2">
      <c r="A42" t="s">
        <v>286</v>
      </c>
      <c r="B42" s="24">
        <v>44240</v>
      </c>
      <c r="C42" t="s">
        <v>287</v>
      </c>
      <c r="D42" t="s">
        <v>41</v>
      </c>
      <c r="E42" t="s">
        <v>42</v>
      </c>
      <c r="F42" t="s">
        <v>29</v>
      </c>
      <c r="G42">
        <v>1</v>
      </c>
      <c r="H42">
        <v>2</v>
      </c>
      <c r="I42" t="b">
        <v>0</v>
      </c>
      <c r="J42" t="s">
        <v>18</v>
      </c>
      <c r="K42" t="s">
        <v>34</v>
      </c>
      <c r="L42" t="s">
        <v>20</v>
      </c>
      <c r="M42">
        <v>0</v>
      </c>
      <c r="N42">
        <v>0</v>
      </c>
      <c r="O42" t="s">
        <v>20</v>
      </c>
      <c r="P42" t="s">
        <v>20</v>
      </c>
      <c r="Q42" s="4">
        <v>25</v>
      </c>
      <c r="R42" t="s">
        <v>87</v>
      </c>
      <c r="S42" s="12">
        <v>25</v>
      </c>
      <c r="T42" s="5" t="s">
        <v>173</v>
      </c>
    </row>
    <row r="43" spans="1:20" ht="15" customHeight="1" x14ac:dyDescent="0.2">
      <c r="A43" t="s">
        <v>286</v>
      </c>
      <c r="B43" s="24">
        <v>44240</v>
      </c>
      <c r="C43" t="s">
        <v>287</v>
      </c>
      <c r="D43" t="s">
        <v>41</v>
      </c>
      <c r="E43" t="s">
        <v>42</v>
      </c>
      <c r="F43" t="s">
        <v>29</v>
      </c>
      <c r="G43">
        <v>2</v>
      </c>
      <c r="H43">
        <v>2</v>
      </c>
      <c r="I43" t="b">
        <v>0</v>
      </c>
      <c r="J43" t="s">
        <v>18</v>
      </c>
      <c r="K43" t="s">
        <v>124</v>
      </c>
      <c r="L43" t="s">
        <v>20</v>
      </c>
      <c r="M43">
        <v>0</v>
      </c>
      <c r="N43">
        <v>0</v>
      </c>
      <c r="O43" t="s">
        <v>21</v>
      </c>
      <c r="P43" t="s">
        <v>21</v>
      </c>
      <c r="Q43" s="4">
        <v>26</v>
      </c>
      <c r="R43" t="s">
        <v>88</v>
      </c>
      <c r="S43" s="12">
        <v>26</v>
      </c>
      <c r="T43" s="5" t="s">
        <v>174</v>
      </c>
    </row>
    <row r="44" spans="1:20" ht="15" customHeight="1" x14ac:dyDescent="0.2">
      <c r="A44" t="s">
        <v>288</v>
      </c>
      <c r="B44" s="24">
        <v>44310</v>
      </c>
      <c r="C44" t="s">
        <v>232</v>
      </c>
      <c r="D44" t="s">
        <v>41</v>
      </c>
      <c r="E44" s="5" t="s">
        <v>32</v>
      </c>
      <c r="F44" t="s">
        <v>29</v>
      </c>
      <c r="G44">
        <v>1</v>
      </c>
      <c r="H44">
        <v>2</v>
      </c>
      <c r="I44" t="b">
        <v>1</v>
      </c>
      <c r="J44" t="s">
        <v>18</v>
      </c>
      <c r="K44" t="s">
        <v>22</v>
      </c>
      <c r="L44" t="s">
        <v>20</v>
      </c>
      <c r="M44">
        <v>0</v>
      </c>
      <c r="N44">
        <v>0</v>
      </c>
      <c r="O44" t="s">
        <v>21</v>
      </c>
      <c r="P44" t="s">
        <v>20</v>
      </c>
      <c r="Q44" s="4">
        <v>64</v>
      </c>
      <c r="R44" t="s">
        <v>108</v>
      </c>
    </row>
    <row r="45" spans="1:20" ht="15" customHeight="1" x14ac:dyDescent="0.2">
      <c r="A45" t="s">
        <v>288</v>
      </c>
      <c r="B45" s="24">
        <v>44310</v>
      </c>
      <c r="C45" t="s">
        <v>232</v>
      </c>
      <c r="D45" t="s">
        <v>41</v>
      </c>
      <c r="E45" s="5" t="s">
        <v>32</v>
      </c>
      <c r="F45" t="s">
        <v>29</v>
      </c>
      <c r="G45">
        <v>2</v>
      </c>
      <c r="H45">
        <v>2</v>
      </c>
      <c r="I45" t="b">
        <v>1</v>
      </c>
      <c r="J45" t="s">
        <v>18</v>
      </c>
      <c r="K45" t="s">
        <v>22</v>
      </c>
      <c r="L45" t="s">
        <v>20</v>
      </c>
      <c r="M45">
        <v>0</v>
      </c>
      <c r="N45">
        <v>0</v>
      </c>
      <c r="O45" t="s">
        <v>39</v>
      </c>
      <c r="P45" t="s">
        <v>20</v>
      </c>
      <c r="Q45" s="4">
        <v>65</v>
      </c>
      <c r="R45" t="s">
        <v>109</v>
      </c>
    </row>
    <row r="46" spans="1:20" ht="15" customHeight="1" x14ac:dyDescent="0.2">
      <c r="A46" t="s">
        <v>289</v>
      </c>
      <c r="B46" s="24">
        <v>44268</v>
      </c>
      <c r="C46" t="s">
        <v>290</v>
      </c>
      <c r="D46" t="s">
        <v>41</v>
      </c>
      <c r="E46" s="5" t="s">
        <v>126</v>
      </c>
      <c r="F46" t="s">
        <v>141</v>
      </c>
      <c r="G46">
        <v>2</v>
      </c>
      <c r="H46">
        <v>2</v>
      </c>
      <c r="I46" t="b">
        <v>0</v>
      </c>
      <c r="J46" t="s">
        <v>18</v>
      </c>
      <c r="K46" t="s">
        <v>22</v>
      </c>
      <c r="L46" t="s">
        <v>20</v>
      </c>
      <c r="M46">
        <v>0</v>
      </c>
      <c r="N46">
        <v>0</v>
      </c>
      <c r="O46" t="s">
        <v>20</v>
      </c>
      <c r="P46" t="s">
        <v>20</v>
      </c>
      <c r="Q46" s="4">
        <v>62</v>
      </c>
      <c r="R46" t="s">
        <v>106</v>
      </c>
    </row>
    <row r="47" spans="1:20" ht="15" customHeight="1" x14ac:dyDescent="0.2">
      <c r="A47" t="s">
        <v>289</v>
      </c>
      <c r="B47" s="24">
        <v>44268</v>
      </c>
      <c r="C47" t="s">
        <v>290</v>
      </c>
      <c r="D47" t="s">
        <v>41</v>
      </c>
      <c r="E47" t="s">
        <v>126</v>
      </c>
      <c r="F47" t="s">
        <v>141</v>
      </c>
      <c r="G47">
        <v>1</v>
      </c>
      <c r="H47">
        <v>2</v>
      </c>
      <c r="I47" t="b">
        <v>0</v>
      </c>
      <c r="J47" t="s">
        <v>18</v>
      </c>
      <c r="K47" t="s">
        <v>22</v>
      </c>
      <c r="L47" t="s">
        <v>20</v>
      </c>
      <c r="M47">
        <v>0</v>
      </c>
      <c r="N47">
        <v>0</v>
      </c>
      <c r="O47" t="s">
        <v>45</v>
      </c>
      <c r="P47" t="s">
        <v>20</v>
      </c>
      <c r="Q47" s="4">
        <v>63</v>
      </c>
      <c r="R47" t="s">
        <v>107</v>
      </c>
    </row>
    <row r="48" spans="1:20" ht="15" customHeight="1" x14ac:dyDescent="0.2">
      <c r="A48" t="s">
        <v>291</v>
      </c>
      <c r="B48" s="24">
        <v>44247</v>
      </c>
      <c r="C48" t="s">
        <v>292</v>
      </c>
      <c r="D48" t="s">
        <v>41</v>
      </c>
      <c r="E48" s="5" t="s">
        <v>210</v>
      </c>
      <c r="F48" t="s">
        <v>37</v>
      </c>
      <c r="G48">
        <v>1</v>
      </c>
      <c r="H48">
        <v>2</v>
      </c>
      <c r="I48" t="b">
        <v>0</v>
      </c>
      <c r="J48" t="s">
        <v>18</v>
      </c>
      <c r="K48" t="s">
        <v>263</v>
      </c>
      <c r="L48" t="s">
        <v>20</v>
      </c>
      <c r="M48">
        <v>0</v>
      </c>
      <c r="N48">
        <v>0</v>
      </c>
      <c r="O48" t="s">
        <v>48</v>
      </c>
      <c r="P48" t="s">
        <v>20</v>
      </c>
      <c r="Q48" s="4">
        <v>66</v>
      </c>
      <c r="R48" t="s">
        <v>110</v>
      </c>
    </row>
    <row r="49" spans="1:18" ht="15" customHeight="1" x14ac:dyDescent="0.2">
      <c r="A49" t="s">
        <v>291</v>
      </c>
      <c r="B49" s="24">
        <v>44247</v>
      </c>
      <c r="C49" t="s">
        <v>292</v>
      </c>
      <c r="D49" t="s">
        <v>41</v>
      </c>
      <c r="E49" s="5" t="s">
        <v>210</v>
      </c>
      <c r="F49" t="s">
        <v>37</v>
      </c>
      <c r="G49">
        <v>2</v>
      </c>
      <c r="H49">
        <v>2</v>
      </c>
      <c r="I49" t="b">
        <v>0</v>
      </c>
      <c r="J49" t="s">
        <v>18</v>
      </c>
      <c r="K49" t="s">
        <v>143</v>
      </c>
      <c r="L49" t="s">
        <v>20</v>
      </c>
      <c r="M49">
        <v>0</v>
      </c>
      <c r="N49">
        <v>0</v>
      </c>
      <c r="O49" t="s">
        <v>20</v>
      </c>
      <c r="P49" t="s">
        <v>20</v>
      </c>
      <c r="Q49" s="4">
        <v>67</v>
      </c>
      <c r="R49" t="s">
        <v>111</v>
      </c>
    </row>
    <row r="50" spans="1:18" ht="15" customHeight="1" x14ac:dyDescent="0.2">
      <c r="A50" t="s">
        <v>293</v>
      </c>
      <c r="B50" s="24">
        <v>44213</v>
      </c>
      <c r="C50" t="s">
        <v>294</v>
      </c>
      <c r="D50" t="s">
        <v>31</v>
      </c>
      <c r="E50" s="5" t="s">
        <v>32</v>
      </c>
      <c r="F50" t="s">
        <v>17</v>
      </c>
      <c r="G50">
        <v>2</v>
      </c>
      <c r="H50">
        <v>2</v>
      </c>
      <c r="I50" t="b">
        <v>1</v>
      </c>
      <c r="J50" t="s">
        <v>18</v>
      </c>
      <c r="K50" t="s">
        <v>22</v>
      </c>
      <c r="L50" t="s">
        <v>20</v>
      </c>
      <c r="M50">
        <v>0</v>
      </c>
      <c r="N50">
        <v>0</v>
      </c>
      <c r="O50" t="s">
        <v>20</v>
      </c>
      <c r="P50" t="s">
        <v>20</v>
      </c>
      <c r="Q50" s="4">
        <v>68</v>
      </c>
      <c r="R50" t="s">
        <v>112</v>
      </c>
    </row>
    <row r="51" spans="1:18" ht="15" customHeight="1" x14ac:dyDescent="0.2">
      <c r="A51" t="s">
        <v>293</v>
      </c>
      <c r="B51" s="24">
        <v>44213</v>
      </c>
      <c r="C51" t="s">
        <v>294</v>
      </c>
      <c r="D51" t="s">
        <v>31</v>
      </c>
      <c r="E51" t="s">
        <v>32</v>
      </c>
      <c r="F51" t="s">
        <v>17</v>
      </c>
      <c r="G51">
        <v>1</v>
      </c>
      <c r="H51">
        <v>2</v>
      </c>
      <c r="I51" t="b">
        <v>1</v>
      </c>
      <c r="J51" t="s">
        <v>18</v>
      </c>
      <c r="K51" t="s">
        <v>22</v>
      </c>
      <c r="L51" t="s">
        <v>20</v>
      </c>
      <c r="M51">
        <v>0</v>
      </c>
      <c r="N51">
        <v>0</v>
      </c>
      <c r="O51" t="s">
        <v>39</v>
      </c>
      <c r="P51" t="s">
        <v>20</v>
      </c>
      <c r="Q51" s="4">
        <v>69</v>
      </c>
      <c r="R51" t="s">
        <v>113</v>
      </c>
    </row>
    <row r="52" spans="1:18" ht="15" customHeight="1" x14ac:dyDescent="0.2">
      <c r="A52" t="s">
        <v>295</v>
      </c>
      <c r="B52" s="24">
        <v>44269</v>
      </c>
      <c r="C52" t="s">
        <v>227</v>
      </c>
      <c r="D52" t="s">
        <v>31</v>
      </c>
      <c r="E52" s="5" t="s">
        <v>339</v>
      </c>
      <c r="F52" t="s">
        <v>213</v>
      </c>
      <c r="G52">
        <v>2</v>
      </c>
      <c r="H52">
        <v>2</v>
      </c>
      <c r="I52" t="b">
        <v>0</v>
      </c>
      <c r="J52" t="s">
        <v>18</v>
      </c>
      <c r="K52" t="s">
        <v>22</v>
      </c>
      <c r="L52" t="s">
        <v>20</v>
      </c>
      <c r="M52">
        <v>0</v>
      </c>
      <c r="N52">
        <v>0</v>
      </c>
      <c r="O52" t="s">
        <v>20</v>
      </c>
      <c r="P52" t="s">
        <v>20</v>
      </c>
      <c r="Q52" s="5" t="s">
        <v>114</v>
      </c>
      <c r="R52" s="5" t="s">
        <v>115</v>
      </c>
    </row>
    <row r="53" spans="1:18" ht="15" customHeight="1" x14ac:dyDescent="0.2">
      <c r="A53" t="s">
        <v>295</v>
      </c>
      <c r="B53" s="24">
        <v>44269</v>
      </c>
      <c r="C53" t="s">
        <v>227</v>
      </c>
      <c r="D53" t="s">
        <v>31</v>
      </c>
      <c r="E53" s="5" t="s">
        <v>339</v>
      </c>
      <c r="F53" t="s">
        <v>213</v>
      </c>
      <c r="G53">
        <v>1</v>
      </c>
      <c r="H53">
        <v>2</v>
      </c>
      <c r="I53" t="b">
        <v>0</v>
      </c>
      <c r="J53" t="s">
        <v>18</v>
      </c>
      <c r="L53" t="s">
        <v>20</v>
      </c>
      <c r="M53">
        <v>0</v>
      </c>
      <c r="N53">
        <v>0</v>
      </c>
      <c r="O53" t="s">
        <v>21</v>
      </c>
      <c r="P53" t="s">
        <v>21</v>
      </c>
    </row>
    <row r="54" spans="1:18" ht="15" customHeight="1" x14ac:dyDescent="0.2">
      <c r="A54" t="s">
        <v>296</v>
      </c>
      <c r="B54" s="24">
        <v>44283</v>
      </c>
      <c r="C54" t="s">
        <v>207</v>
      </c>
      <c r="D54" t="s">
        <v>31</v>
      </c>
      <c r="E54" t="s">
        <v>32</v>
      </c>
      <c r="F54" t="s">
        <v>37</v>
      </c>
      <c r="G54">
        <v>1</v>
      </c>
      <c r="H54">
        <v>2</v>
      </c>
      <c r="I54" t="b">
        <v>1</v>
      </c>
      <c r="J54" t="s">
        <v>18</v>
      </c>
      <c r="K54" t="s">
        <v>22</v>
      </c>
      <c r="L54" t="s">
        <v>20</v>
      </c>
      <c r="M54">
        <v>0</v>
      </c>
      <c r="N54">
        <v>0</v>
      </c>
      <c r="O54" t="s">
        <v>35</v>
      </c>
      <c r="P54" t="s">
        <v>20</v>
      </c>
    </row>
    <row r="55" spans="1:18" ht="15" customHeight="1" x14ac:dyDescent="0.2">
      <c r="A55" t="s">
        <v>296</v>
      </c>
      <c r="B55" s="24">
        <v>44283</v>
      </c>
      <c r="C55" t="s">
        <v>207</v>
      </c>
      <c r="D55" t="s">
        <v>31</v>
      </c>
      <c r="E55" t="s">
        <v>32</v>
      </c>
      <c r="F55" t="s">
        <v>37</v>
      </c>
      <c r="G55">
        <v>2</v>
      </c>
      <c r="H55">
        <v>2</v>
      </c>
      <c r="I55" t="b">
        <v>1</v>
      </c>
      <c r="J55" t="s">
        <v>18</v>
      </c>
      <c r="K55" t="s">
        <v>22</v>
      </c>
      <c r="L55" t="s">
        <v>20</v>
      </c>
      <c r="M55">
        <v>0</v>
      </c>
      <c r="N55">
        <v>0</v>
      </c>
      <c r="O55" t="s">
        <v>20</v>
      </c>
      <c r="P55" t="s">
        <v>20</v>
      </c>
    </row>
    <row r="56" spans="1:18" ht="15" customHeight="1" x14ac:dyDescent="0.2">
      <c r="A56" t="s">
        <v>297</v>
      </c>
      <c r="B56" s="24">
        <v>44269</v>
      </c>
      <c r="C56" t="s">
        <v>298</v>
      </c>
      <c r="D56" t="s">
        <v>31</v>
      </c>
      <c r="E56" t="s">
        <v>29</v>
      </c>
      <c r="F56" t="s">
        <v>140</v>
      </c>
      <c r="G56">
        <v>2</v>
      </c>
      <c r="H56">
        <v>2</v>
      </c>
      <c r="I56" t="b">
        <v>1</v>
      </c>
      <c r="J56" t="s">
        <v>18</v>
      </c>
      <c r="K56" t="s">
        <v>22</v>
      </c>
      <c r="L56" t="s">
        <v>20</v>
      </c>
      <c r="M56">
        <v>1</v>
      </c>
      <c r="N56">
        <v>0</v>
      </c>
      <c r="O56" t="s">
        <v>48</v>
      </c>
      <c r="P56" t="s">
        <v>20</v>
      </c>
    </row>
    <row r="57" spans="1:18" ht="15" customHeight="1" x14ac:dyDescent="0.2">
      <c r="A57" t="s">
        <v>297</v>
      </c>
      <c r="B57" s="24">
        <v>44269</v>
      </c>
      <c r="C57" t="s">
        <v>298</v>
      </c>
      <c r="D57" t="s">
        <v>31</v>
      </c>
      <c r="E57" s="5" t="s">
        <v>29</v>
      </c>
      <c r="F57" t="s">
        <v>140</v>
      </c>
      <c r="G57">
        <v>1</v>
      </c>
      <c r="H57">
        <v>2</v>
      </c>
      <c r="I57" t="b">
        <v>1</v>
      </c>
      <c r="J57" t="s">
        <v>18</v>
      </c>
      <c r="K57" t="s">
        <v>22</v>
      </c>
      <c r="L57" t="s">
        <v>20</v>
      </c>
      <c r="M57">
        <v>1</v>
      </c>
      <c r="N57">
        <v>0</v>
      </c>
      <c r="O57" t="s">
        <v>35</v>
      </c>
      <c r="P57" t="s">
        <v>20</v>
      </c>
    </row>
    <row r="58" spans="1:18" ht="15" customHeight="1" x14ac:dyDescent="0.2">
      <c r="A58" t="s">
        <v>299</v>
      </c>
      <c r="B58" s="24">
        <v>44210</v>
      </c>
      <c r="C58" t="s">
        <v>300</v>
      </c>
      <c r="D58" t="s">
        <v>119</v>
      </c>
      <c r="E58" s="5" t="s">
        <v>117</v>
      </c>
      <c r="F58" t="s">
        <v>237</v>
      </c>
      <c r="G58">
        <v>1</v>
      </c>
      <c r="H58">
        <v>2</v>
      </c>
      <c r="I58" t="b">
        <v>1</v>
      </c>
      <c r="J58" t="s">
        <v>18</v>
      </c>
      <c r="K58" t="s">
        <v>25</v>
      </c>
      <c r="L58" t="s">
        <v>20</v>
      </c>
      <c r="M58">
        <v>0</v>
      </c>
      <c r="N58">
        <v>0</v>
      </c>
      <c r="O58" t="s">
        <v>26</v>
      </c>
      <c r="P58" t="s">
        <v>20</v>
      </c>
    </row>
    <row r="59" spans="1:18" ht="15" customHeight="1" x14ac:dyDescent="0.2">
      <c r="A59" t="s">
        <v>299</v>
      </c>
      <c r="B59" s="24">
        <v>44210</v>
      </c>
      <c r="C59" t="s">
        <v>300</v>
      </c>
      <c r="D59" t="s">
        <v>119</v>
      </c>
      <c r="E59" t="s">
        <v>117</v>
      </c>
      <c r="F59" t="s">
        <v>237</v>
      </c>
      <c r="G59">
        <v>2</v>
      </c>
      <c r="H59">
        <v>2</v>
      </c>
      <c r="I59" t="b">
        <v>1</v>
      </c>
      <c r="J59" t="s">
        <v>18</v>
      </c>
      <c r="K59" t="s">
        <v>30</v>
      </c>
      <c r="L59" t="s">
        <v>20</v>
      </c>
      <c r="M59">
        <v>0</v>
      </c>
      <c r="N59">
        <v>0</v>
      </c>
      <c r="O59" t="s">
        <v>20</v>
      </c>
      <c r="P59" t="s">
        <v>20</v>
      </c>
    </row>
    <row r="60" spans="1:18" ht="15" customHeight="1" x14ac:dyDescent="0.2">
      <c r="A60" t="s">
        <v>301</v>
      </c>
      <c r="B60" s="24">
        <v>44203</v>
      </c>
      <c r="C60" t="s">
        <v>302</v>
      </c>
      <c r="D60" t="s">
        <v>119</v>
      </c>
      <c r="E60" t="s">
        <v>17</v>
      </c>
      <c r="F60" t="s">
        <v>29</v>
      </c>
      <c r="G60">
        <v>1</v>
      </c>
      <c r="H60">
        <v>2</v>
      </c>
      <c r="I60" t="b">
        <v>1</v>
      </c>
      <c r="J60" t="s">
        <v>18</v>
      </c>
      <c r="K60" t="s">
        <v>25</v>
      </c>
      <c r="L60" t="s">
        <v>20</v>
      </c>
      <c r="M60">
        <v>1</v>
      </c>
      <c r="N60">
        <v>0</v>
      </c>
      <c r="O60" t="s">
        <v>27</v>
      </c>
      <c r="P60" t="s">
        <v>40</v>
      </c>
    </row>
    <row r="61" spans="1:18" ht="15" customHeight="1" x14ac:dyDescent="0.2">
      <c r="A61" t="s">
        <v>301</v>
      </c>
      <c r="B61" s="24">
        <v>44203</v>
      </c>
      <c r="C61" t="s">
        <v>302</v>
      </c>
      <c r="D61" t="s">
        <v>119</v>
      </c>
      <c r="E61" t="s">
        <v>17</v>
      </c>
      <c r="F61" t="s">
        <v>29</v>
      </c>
      <c r="G61">
        <v>2</v>
      </c>
      <c r="H61">
        <v>2</v>
      </c>
      <c r="I61" t="b">
        <v>1</v>
      </c>
      <c r="J61" t="s">
        <v>18</v>
      </c>
      <c r="K61" t="s">
        <v>25</v>
      </c>
      <c r="L61" t="s">
        <v>20</v>
      </c>
      <c r="M61">
        <v>1</v>
      </c>
      <c r="N61">
        <v>0</v>
      </c>
      <c r="O61" t="s">
        <v>20</v>
      </c>
      <c r="P61" t="s">
        <v>20</v>
      </c>
    </row>
    <row r="62" spans="1:18" ht="15" customHeight="1" x14ac:dyDescent="0.2">
      <c r="A62" t="s">
        <v>303</v>
      </c>
      <c r="B62" s="24">
        <v>44224</v>
      </c>
      <c r="C62" t="s">
        <v>304</v>
      </c>
      <c r="D62" t="s">
        <v>119</v>
      </c>
      <c r="E62" t="s">
        <v>32</v>
      </c>
      <c r="F62" t="s">
        <v>135</v>
      </c>
      <c r="G62">
        <v>2</v>
      </c>
      <c r="H62">
        <v>2</v>
      </c>
      <c r="I62" t="b">
        <v>1</v>
      </c>
      <c r="J62" t="s">
        <v>18</v>
      </c>
      <c r="K62" t="s">
        <v>34</v>
      </c>
      <c r="L62" t="s">
        <v>20</v>
      </c>
      <c r="M62">
        <v>0</v>
      </c>
      <c r="N62">
        <v>0</v>
      </c>
      <c r="O62" t="s">
        <v>20</v>
      </c>
      <c r="P62" t="s">
        <v>20</v>
      </c>
    </row>
    <row r="63" spans="1:18" ht="15" customHeight="1" x14ac:dyDescent="0.2">
      <c r="A63" t="s">
        <v>303</v>
      </c>
      <c r="B63" s="24">
        <v>44224</v>
      </c>
      <c r="C63" t="s">
        <v>304</v>
      </c>
      <c r="D63" t="s">
        <v>119</v>
      </c>
      <c r="E63" t="s">
        <v>32</v>
      </c>
      <c r="F63" t="s">
        <v>135</v>
      </c>
      <c r="G63">
        <v>1</v>
      </c>
      <c r="H63">
        <v>2</v>
      </c>
      <c r="I63" t="b">
        <v>1</v>
      </c>
      <c r="J63" t="s">
        <v>18</v>
      </c>
      <c r="K63" t="s">
        <v>147</v>
      </c>
      <c r="L63" t="s">
        <v>20</v>
      </c>
      <c r="M63">
        <v>0</v>
      </c>
      <c r="N63">
        <v>0</v>
      </c>
      <c r="O63" t="s">
        <v>26</v>
      </c>
      <c r="P63" t="s">
        <v>20</v>
      </c>
    </row>
    <row r="64" spans="1:18" ht="15" customHeight="1" x14ac:dyDescent="0.2">
      <c r="A64" t="s">
        <v>305</v>
      </c>
      <c r="B64" s="24">
        <v>44266</v>
      </c>
      <c r="C64" t="s">
        <v>306</v>
      </c>
      <c r="D64" t="s">
        <v>119</v>
      </c>
      <c r="E64" t="s">
        <v>130</v>
      </c>
      <c r="F64" t="s">
        <v>137</v>
      </c>
      <c r="G64">
        <v>1</v>
      </c>
      <c r="I64" t="b">
        <v>0</v>
      </c>
      <c r="J64" t="s">
        <v>20</v>
      </c>
      <c r="L64" t="s">
        <v>20</v>
      </c>
      <c r="O64" t="s">
        <v>20</v>
      </c>
      <c r="P64" t="s">
        <v>20</v>
      </c>
    </row>
    <row r="65" spans="1:16" ht="15" customHeight="1" x14ac:dyDescent="0.2">
      <c r="A65" t="s">
        <v>307</v>
      </c>
      <c r="B65" s="24">
        <v>44203</v>
      </c>
      <c r="C65" t="s">
        <v>308</v>
      </c>
      <c r="D65" t="s">
        <v>119</v>
      </c>
      <c r="E65" t="s">
        <v>16</v>
      </c>
      <c r="F65" t="s">
        <v>226</v>
      </c>
      <c r="G65">
        <v>1</v>
      </c>
      <c r="H65">
        <v>1</v>
      </c>
      <c r="I65" t="b">
        <v>1</v>
      </c>
      <c r="J65" t="s">
        <v>225</v>
      </c>
      <c r="K65" t="s">
        <v>30</v>
      </c>
      <c r="L65" t="s">
        <v>20</v>
      </c>
      <c r="M65">
        <v>0</v>
      </c>
      <c r="N65">
        <v>0</v>
      </c>
      <c r="O65" t="s">
        <v>27</v>
      </c>
      <c r="P65" t="s">
        <v>20</v>
      </c>
    </row>
    <row r="66" spans="1:16" ht="15" customHeight="1" x14ac:dyDescent="0.2">
      <c r="A66" t="s">
        <v>309</v>
      </c>
      <c r="B66" s="24">
        <v>44224</v>
      </c>
      <c r="C66" t="s">
        <v>310</v>
      </c>
      <c r="D66" t="s">
        <v>119</v>
      </c>
      <c r="E66" t="s">
        <v>120</v>
      </c>
      <c r="F66" t="s">
        <v>17</v>
      </c>
      <c r="G66">
        <v>1</v>
      </c>
      <c r="H66">
        <v>2</v>
      </c>
      <c r="I66" t="b">
        <v>1</v>
      </c>
      <c r="J66" t="s">
        <v>18</v>
      </c>
      <c r="K66" t="s">
        <v>30</v>
      </c>
      <c r="L66" t="s">
        <v>20</v>
      </c>
      <c r="M66">
        <v>0</v>
      </c>
      <c r="N66">
        <v>0</v>
      </c>
      <c r="O66" t="s">
        <v>39</v>
      </c>
      <c r="P66" t="s">
        <v>20</v>
      </c>
    </row>
    <row r="67" spans="1:16" ht="15" customHeight="1" x14ac:dyDescent="0.2">
      <c r="A67" t="s">
        <v>309</v>
      </c>
      <c r="B67" s="24">
        <v>44224</v>
      </c>
      <c r="C67" t="s">
        <v>310</v>
      </c>
      <c r="D67" t="s">
        <v>119</v>
      </c>
      <c r="E67" t="s">
        <v>120</v>
      </c>
      <c r="F67" t="s">
        <v>17</v>
      </c>
      <c r="G67">
        <v>2</v>
      </c>
      <c r="H67">
        <v>2</v>
      </c>
      <c r="I67" t="b">
        <v>1</v>
      </c>
      <c r="J67" t="s">
        <v>18</v>
      </c>
      <c r="K67" t="s">
        <v>34</v>
      </c>
      <c r="L67" t="s">
        <v>20</v>
      </c>
      <c r="M67">
        <v>0</v>
      </c>
      <c r="N67">
        <v>0</v>
      </c>
      <c r="O67" t="s">
        <v>20</v>
      </c>
      <c r="P67" t="s">
        <v>20</v>
      </c>
    </row>
    <row r="68" spans="1:16" ht="15" customHeight="1" x14ac:dyDescent="0.2">
      <c r="A68" t="s">
        <v>311</v>
      </c>
      <c r="B68" s="24">
        <v>44201</v>
      </c>
      <c r="C68" t="s">
        <v>240</v>
      </c>
      <c r="D68" t="s">
        <v>23</v>
      </c>
      <c r="E68" t="s">
        <v>211</v>
      </c>
      <c r="F68" t="s">
        <v>42</v>
      </c>
      <c r="G68">
        <v>1</v>
      </c>
      <c r="H68">
        <v>2</v>
      </c>
      <c r="I68" t="b">
        <v>0</v>
      </c>
      <c r="J68" t="s">
        <v>18</v>
      </c>
      <c r="K68" t="s">
        <v>312</v>
      </c>
      <c r="L68" t="s">
        <v>20</v>
      </c>
      <c r="M68">
        <v>0</v>
      </c>
      <c r="N68">
        <v>0</v>
      </c>
      <c r="O68" t="s">
        <v>129</v>
      </c>
      <c r="P68" t="s">
        <v>20</v>
      </c>
    </row>
    <row r="69" spans="1:16" ht="15" customHeight="1" x14ac:dyDescent="0.2">
      <c r="A69" t="s">
        <v>311</v>
      </c>
      <c r="B69" s="24">
        <v>44201</v>
      </c>
      <c r="C69" t="s">
        <v>240</v>
      </c>
      <c r="D69" t="s">
        <v>23</v>
      </c>
      <c r="E69" t="s">
        <v>211</v>
      </c>
      <c r="F69" t="s">
        <v>42</v>
      </c>
      <c r="G69">
        <v>2</v>
      </c>
      <c r="H69">
        <v>2</v>
      </c>
      <c r="I69" t="b">
        <v>0</v>
      </c>
      <c r="J69" t="s">
        <v>18</v>
      </c>
      <c r="K69" t="s">
        <v>34</v>
      </c>
      <c r="L69" t="s">
        <v>20</v>
      </c>
      <c r="M69">
        <v>0</v>
      </c>
      <c r="N69">
        <v>0</v>
      </c>
      <c r="O69" t="s">
        <v>20</v>
      </c>
      <c r="P69" t="s">
        <v>20</v>
      </c>
    </row>
    <row r="70" spans="1:16" ht="15" customHeight="1" x14ac:dyDescent="0.2">
      <c r="A70" t="s">
        <v>313</v>
      </c>
      <c r="B70" s="24">
        <v>44278</v>
      </c>
      <c r="C70" t="s">
        <v>231</v>
      </c>
      <c r="D70" t="s">
        <v>23</v>
      </c>
      <c r="E70" t="s">
        <v>32</v>
      </c>
      <c r="F70" t="s">
        <v>17</v>
      </c>
      <c r="G70">
        <v>1</v>
      </c>
      <c r="H70">
        <v>2</v>
      </c>
      <c r="I70" t="b">
        <v>0</v>
      </c>
      <c r="J70" t="s">
        <v>18</v>
      </c>
      <c r="K70" t="s">
        <v>33</v>
      </c>
      <c r="L70" t="s">
        <v>20</v>
      </c>
      <c r="M70">
        <v>0</v>
      </c>
      <c r="N70">
        <v>0</v>
      </c>
      <c r="O70" t="s">
        <v>48</v>
      </c>
      <c r="P70" t="s">
        <v>20</v>
      </c>
    </row>
    <row r="71" spans="1:16" ht="15" customHeight="1" x14ac:dyDescent="0.2">
      <c r="A71" t="s">
        <v>313</v>
      </c>
      <c r="B71" s="24">
        <v>44278</v>
      </c>
      <c r="C71" t="s">
        <v>231</v>
      </c>
      <c r="D71" t="s">
        <v>23</v>
      </c>
      <c r="E71" t="s">
        <v>32</v>
      </c>
      <c r="F71" t="s">
        <v>17</v>
      </c>
      <c r="G71">
        <v>2</v>
      </c>
      <c r="H71">
        <v>2</v>
      </c>
      <c r="I71" t="b">
        <v>0</v>
      </c>
      <c r="J71" t="s">
        <v>18</v>
      </c>
      <c r="K71" t="s">
        <v>30</v>
      </c>
      <c r="L71" t="s">
        <v>20</v>
      </c>
      <c r="M71">
        <v>0</v>
      </c>
      <c r="N71">
        <v>0</v>
      </c>
      <c r="O71" t="s">
        <v>20</v>
      </c>
      <c r="P71" t="s">
        <v>20</v>
      </c>
    </row>
    <row r="72" spans="1:16" ht="15" customHeight="1" x14ac:dyDescent="0.2">
      <c r="A72" t="s">
        <v>314</v>
      </c>
      <c r="B72" s="24">
        <v>44201</v>
      </c>
      <c r="C72" t="s">
        <v>315</v>
      </c>
      <c r="D72" t="s">
        <v>23</v>
      </c>
      <c r="E72" t="s">
        <v>32</v>
      </c>
      <c r="F72" t="s">
        <v>120</v>
      </c>
      <c r="G72">
        <v>2</v>
      </c>
      <c r="H72">
        <v>2</v>
      </c>
      <c r="I72" t="b">
        <v>1</v>
      </c>
      <c r="J72" t="s">
        <v>18</v>
      </c>
      <c r="K72" t="s">
        <v>30</v>
      </c>
      <c r="L72" t="s">
        <v>20</v>
      </c>
      <c r="M72">
        <v>0</v>
      </c>
      <c r="N72">
        <v>0</v>
      </c>
      <c r="O72" t="s">
        <v>20</v>
      </c>
      <c r="P72" t="s">
        <v>20</v>
      </c>
    </row>
    <row r="73" spans="1:16" ht="15" customHeight="1" x14ac:dyDescent="0.2">
      <c r="A73" t="s">
        <v>314</v>
      </c>
      <c r="B73" s="24">
        <v>44201</v>
      </c>
      <c r="C73" t="s">
        <v>315</v>
      </c>
      <c r="D73" t="s">
        <v>23</v>
      </c>
      <c r="E73" t="s">
        <v>32</v>
      </c>
      <c r="F73" t="s">
        <v>120</v>
      </c>
      <c r="G73">
        <v>1</v>
      </c>
      <c r="H73">
        <v>2</v>
      </c>
      <c r="I73" t="b">
        <v>1</v>
      </c>
      <c r="J73" t="s">
        <v>18</v>
      </c>
      <c r="K73" t="s">
        <v>30</v>
      </c>
      <c r="L73" t="s">
        <v>20</v>
      </c>
      <c r="M73">
        <v>0</v>
      </c>
      <c r="N73">
        <v>0</v>
      </c>
      <c r="O73" t="s">
        <v>48</v>
      </c>
      <c r="P73" t="s">
        <v>35</v>
      </c>
    </row>
    <row r="74" spans="1:16" ht="15" customHeight="1" x14ac:dyDescent="0.2">
      <c r="A74" t="s">
        <v>316</v>
      </c>
      <c r="B74" s="24">
        <v>44215</v>
      </c>
      <c r="C74" t="s">
        <v>214</v>
      </c>
      <c r="D74" t="s">
        <v>23</v>
      </c>
      <c r="E74" t="s">
        <v>136</v>
      </c>
      <c r="F74" t="s">
        <v>241</v>
      </c>
      <c r="G74">
        <v>1</v>
      </c>
      <c r="H74">
        <v>1</v>
      </c>
      <c r="I74" t="b">
        <v>1</v>
      </c>
      <c r="J74" t="s">
        <v>47</v>
      </c>
      <c r="K74" t="s">
        <v>22</v>
      </c>
      <c r="L74" t="s">
        <v>20</v>
      </c>
      <c r="M74">
        <v>1</v>
      </c>
      <c r="N74">
        <v>0</v>
      </c>
      <c r="O74" t="s">
        <v>317</v>
      </c>
      <c r="P74" t="s">
        <v>20</v>
      </c>
    </row>
    <row r="75" spans="1:16" ht="15" customHeight="1" x14ac:dyDescent="0.2">
      <c r="A75" t="s">
        <v>318</v>
      </c>
      <c r="B75" s="24">
        <v>44313</v>
      </c>
      <c r="C75" t="s">
        <v>238</v>
      </c>
      <c r="D75" t="s">
        <v>23</v>
      </c>
      <c r="E75" t="s">
        <v>17</v>
      </c>
      <c r="F75" t="s">
        <v>148</v>
      </c>
      <c r="G75">
        <v>1</v>
      </c>
      <c r="H75">
        <v>1</v>
      </c>
      <c r="I75" t="b">
        <v>0</v>
      </c>
      <c r="J75" t="s">
        <v>47</v>
      </c>
      <c r="L75" t="s">
        <v>20</v>
      </c>
      <c r="M75">
        <v>0</v>
      </c>
      <c r="N75">
        <v>0</v>
      </c>
      <c r="O75" t="s">
        <v>122</v>
      </c>
      <c r="P75" t="s">
        <v>20</v>
      </c>
    </row>
    <row r="76" spans="1:16" ht="15" customHeight="1" x14ac:dyDescent="0.2">
      <c r="A76" t="s">
        <v>319</v>
      </c>
      <c r="B76" s="24">
        <v>44243</v>
      </c>
      <c r="C76" t="s">
        <v>320</v>
      </c>
      <c r="D76" t="s">
        <v>23</v>
      </c>
      <c r="E76" t="s">
        <v>32</v>
      </c>
      <c r="F76" t="s">
        <v>49</v>
      </c>
      <c r="G76">
        <v>1</v>
      </c>
      <c r="H76">
        <v>2</v>
      </c>
      <c r="I76" t="b">
        <v>0</v>
      </c>
      <c r="J76" t="s">
        <v>18</v>
      </c>
      <c r="K76" t="s">
        <v>22</v>
      </c>
      <c r="L76" t="s">
        <v>20</v>
      </c>
      <c r="M76">
        <v>0</v>
      </c>
      <c r="N76">
        <v>0</v>
      </c>
      <c r="O76" t="s">
        <v>39</v>
      </c>
      <c r="P76" t="s">
        <v>20</v>
      </c>
    </row>
    <row r="77" spans="1:16" ht="15" customHeight="1" x14ac:dyDescent="0.2">
      <c r="A77" t="s">
        <v>319</v>
      </c>
      <c r="B77" s="24">
        <v>44243</v>
      </c>
      <c r="C77" t="s">
        <v>320</v>
      </c>
      <c r="D77" t="s">
        <v>23</v>
      </c>
      <c r="E77" t="s">
        <v>32</v>
      </c>
      <c r="F77" t="s">
        <v>49</v>
      </c>
      <c r="G77">
        <v>2</v>
      </c>
      <c r="H77">
        <v>2</v>
      </c>
      <c r="I77" t="b">
        <v>0</v>
      </c>
      <c r="J77" t="s">
        <v>18</v>
      </c>
      <c r="K77" t="s">
        <v>22</v>
      </c>
      <c r="L77" t="s">
        <v>20</v>
      </c>
      <c r="M77">
        <v>0</v>
      </c>
      <c r="N77">
        <v>0</v>
      </c>
      <c r="O77" t="s">
        <v>20</v>
      </c>
      <c r="P77" t="s">
        <v>20</v>
      </c>
    </row>
    <row r="78" spans="1:16" ht="15" customHeight="1" x14ac:dyDescent="0.2">
      <c r="A78" t="s">
        <v>321</v>
      </c>
      <c r="B78" s="24">
        <v>44279</v>
      </c>
      <c r="C78" t="s">
        <v>322</v>
      </c>
      <c r="D78" t="s">
        <v>123</v>
      </c>
      <c r="E78" t="s">
        <v>32</v>
      </c>
      <c r="F78" t="s">
        <v>120</v>
      </c>
      <c r="G78">
        <v>1</v>
      </c>
      <c r="H78">
        <v>2</v>
      </c>
      <c r="I78" t="b">
        <v>1</v>
      </c>
      <c r="J78" t="s">
        <v>18</v>
      </c>
      <c r="K78" t="s">
        <v>206</v>
      </c>
      <c r="L78" t="s">
        <v>20</v>
      </c>
      <c r="M78">
        <v>1</v>
      </c>
      <c r="N78">
        <v>0</v>
      </c>
      <c r="O78" t="s">
        <v>127</v>
      </c>
      <c r="P78" t="s">
        <v>35</v>
      </c>
    </row>
    <row r="79" spans="1:16" ht="15" customHeight="1" x14ac:dyDescent="0.2">
      <c r="A79" t="s">
        <v>321</v>
      </c>
      <c r="B79" s="24">
        <v>44279</v>
      </c>
      <c r="C79" t="s">
        <v>322</v>
      </c>
      <c r="D79" t="s">
        <v>123</v>
      </c>
      <c r="E79" t="s">
        <v>32</v>
      </c>
      <c r="F79" t="s">
        <v>120</v>
      </c>
      <c r="G79">
        <v>2</v>
      </c>
      <c r="H79">
        <v>2</v>
      </c>
      <c r="I79" t="b">
        <v>1</v>
      </c>
      <c r="J79" t="s">
        <v>18</v>
      </c>
      <c r="K79" t="s">
        <v>206</v>
      </c>
      <c r="L79" t="s">
        <v>20</v>
      </c>
      <c r="M79">
        <v>1</v>
      </c>
      <c r="N79">
        <v>0</v>
      </c>
      <c r="O79" t="s">
        <v>20</v>
      </c>
      <c r="P79" t="s">
        <v>20</v>
      </c>
    </row>
    <row r="80" spans="1:16" ht="15" customHeight="1" x14ac:dyDescent="0.2">
      <c r="A80" t="s">
        <v>323</v>
      </c>
      <c r="B80" s="24">
        <v>44279</v>
      </c>
      <c r="C80" t="s">
        <v>324</v>
      </c>
      <c r="D80" t="s">
        <v>28</v>
      </c>
      <c r="E80" t="s">
        <v>32</v>
      </c>
      <c r="F80" t="s">
        <v>325</v>
      </c>
      <c r="G80">
        <v>1</v>
      </c>
      <c r="H80">
        <v>2</v>
      </c>
      <c r="I80" t="b">
        <v>1</v>
      </c>
      <c r="J80" t="s">
        <v>18</v>
      </c>
      <c r="K80" t="s">
        <v>144</v>
      </c>
      <c r="L80" t="s">
        <v>20</v>
      </c>
      <c r="M80">
        <v>0</v>
      </c>
      <c r="N80">
        <v>0</v>
      </c>
      <c r="O80" t="s">
        <v>35</v>
      </c>
      <c r="P80" t="s">
        <v>20</v>
      </c>
    </row>
    <row r="81" spans="1:16" ht="15" customHeight="1" x14ac:dyDescent="0.2">
      <c r="A81" t="s">
        <v>323</v>
      </c>
      <c r="B81" s="24">
        <v>44279</v>
      </c>
      <c r="C81" t="s">
        <v>324</v>
      </c>
      <c r="D81" t="s">
        <v>28</v>
      </c>
      <c r="E81" s="5" t="s">
        <v>32</v>
      </c>
      <c r="F81" t="s">
        <v>325</v>
      </c>
      <c r="G81">
        <v>2</v>
      </c>
      <c r="H81">
        <v>2</v>
      </c>
      <c r="I81" t="b">
        <v>1</v>
      </c>
      <c r="J81" t="s">
        <v>18</v>
      </c>
      <c r="K81" t="s">
        <v>30</v>
      </c>
      <c r="L81" t="s">
        <v>20</v>
      </c>
      <c r="M81">
        <v>0</v>
      </c>
      <c r="N81">
        <v>0</v>
      </c>
      <c r="O81" t="s">
        <v>20</v>
      </c>
      <c r="P81" t="s">
        <v>20</v>
      </c>
    </row>
    <row r="82" spans="1:16" ht="15" customHeight="1" x14ac:dyDescent="0.2">
      <c r="A82" t="s">
        <v>326</v>
      </c>
      <c r="B82" s="24">
        <v>44230</v>
      </c>
      <c r="C82" t="s">
        <v>327</v>
      </c>
      <c r="D82" t="s">
        <v>28</v>
      </c>
      <c r="E82" s="5" t="s">
        <v>32</v>
      </c>
      <c r="F82" t="s">
        <v>120</v>
      </c>
      <c r="G82">
        <v>1</v>
      </c>
      <c r="H82">
        <v>2</v>
      </c>
      <c r="I82" t="b">
        <v>1</v>
      </c>
      <c r="J82" t="s">
        <v>18</v>
      </c>
      <c r="K82" t="s">
        <v>34</v>
      </c>
      <c r="L82" t="s">
        <v>20</v>
      </c>
      <c r="M82">
        <v>0</v>
      </c>
      <c r="N82">
        <v>0</v>
      </c>
      <c r="O82" t="s">
        <v>26</v>
      </c>
      <c r="P82" t="s">
        <v>20</v>
      </c>
    </row>
    <row r="83" spans="1:16" ht="15" customHeight="1" x14ac:dyDescent="0.2">
      <c r="A83" t="s">
        <v>326</v>
      </c>
      <c r="B83" s="24">
        <v>44230</v>
      </c>
      <c r="C83" t="s">
        <v>327</v>
      </c>
      <c r="D83" t="s">
        <v>28</v>
      </c>
      <c r="E83" t="s">
        <v>32</v>
      </c>
      <c r="F83" t="s">
        <v>120</v>
      </c>
      <c r="G83">
        <v>2</v>
      </c>
      <c r="H83">
        <v>2</v>
      </c>
      <c r="I83" t="b">
        <v>1</v>
      </c>
      <c r="J83" t="s">
        <v>18</v>
      </c>
      <c r="K83" t="s">
        <v>219</v>
      </c>
      <c r="L83" t="s">
        <v>20</v>
      </c>
      <c r="M83">
        <v>0</v>
      </c>
      <c r="N83">
        <v>0</v>
      </c>
      <c r="O83" t="s">
        <v>20</v>
      </c>
      <c r="P83" t="s">
        <v>20</v>
      </c>
    </row>
    <row r="84" spans="1:16" ht="15" customHeight="1" x14ac:dyDescent="0.2">
      <c r="A84" t="s">
        <v>328</v>
      </c>
      <c r="B84" s="24">
        <v>44244</v>
      </c>
      <c r="C84" t="s">
        <v>329</v>
      </c>
      <c r="D84" t="s">
        <v>28</v>
      </c>
      <c r="E84" s="5" t="s">
        <v>32</v>
      </c>
      <c r="F84" t="s">
        <v>234</v>
      </c>
      <c r="G84">
        <v>1</v>
      </c>
      <c r="H84">
        <v>2</v>
      </c>
      <c r="I84" t="b">
        <v>1</v>
      </c>
      <c r="J84" t="s">
        <v>18</v>
      </c>
      <c r="K84" t="s">
        <v>206</v>
      </c>
      <c r="L84" t="s">
        <v>20</v>
      </c>
      <c r="M84">
        <v>0</v>
      </c>
      <c r="N84">
        <v>0</v>
      </c>
      <c r="O84" t="s">
        <v>122</v>
      </c>
      <c r="P84" t="s">
        <v>20</v>
      </c>
    </row>
    <row r="85" spans="1:16" ht="15" customHeight="1" x14ac:dyDescent="0.2">
      <c r="A85" t="s">
        <v>328</v>
      </c>
      <c r="B85" s="24">
        <v>44244</v>
      </c>
      <c r="C85" t="s">
        <v>329</v>
      </c>
      <c r="D85" t="s">
        <v>28</v>
      </c>
      <c r="E85" s="5" t="s">
        <v>32</v>
      </c>
      <c r="F85" t="s">
        <v>234</v>
      </c>
      <c r="G85">
        <v>2</v>
      </c>
      <c r="H85">
        <v>2</v>
      </c>
      <c r="I85" t="b">
        <v>1</v>
      </c>
      <c r="J85" t="s">
        <v>18</v>
      </c>
      <c r="K85" t="s">
        <v>206</v>
      </c>
      <c r="L85" t="s">
        <v>20</v>
      </c>
      <c r="M85">
        <v>0</v>
      </c>
      <c r="N85">
        <v>0</v>
      </c>
      <c r="O85" t="s">
        <v>20</v>
      </c>
      <c r="P85" t="s">
        <v>20</v>
      </c>
    </row>
    <row r="86" spans="1:16" ht="15" customHeight="1" x14ac:dyDescent="0.2">
      <c r="A86" t="s">
        <v>330</v>
      </c>
      <c r="B86" s="24">
        <v>44286</v>
      </c>
      <c r="C86" t="s">
        <v>331</v>
      </c>
      <c r="D86" t="s">
        <v>28</v>
      </c>
      <c r="E86" s="5" t="s">
        <v>32</v>
      </c>
      <c r="F86" t="s">
        <v>209</v>
      </c>
      <c r="G86">
        <v>1</v>
      </c>
      <c r="H86">
        <v>2</v>
      </c>
      <c r="I86" t="b">
        <v>1</v>
      </c>
      <c r="J86" t="s">
        <v>18</v>
      </c>
      <c r="K86" t="s">
        <v>206</v>
      </c>
      <c r="L86" t="s">
        <v>20</v>
      </c>
      <c r="M86">
        <v>0</v>
      </c>
      <c r="N86">
        <v>0</v>
      </c>
      <c r="O86" t="s">
        <v>39</v>
      </c>
      <c r="P86" t="s">
        <v>20</v>
      </c>
    </row>
    <row r="87" spans="1:16" ht="15" customHeight="1" x14ac:dyDescent="0.2">
      <c r="A87" t="s">
        <v>330</v>
      </c>
      <c r="B87" s="24">
        <v>44286</v>
      </c>
      <c r="C87" t="s">
        <v>331</v>
      </c>
      <c r="D87" t="s">
        <v>28</v>
      </c>
      <c r="E87" t="s">
        <v>32</v>
      </c>
      <c r="F87" t="s">
        <v>209</v>
      </c>
      <c r="G87">
        <v>2</v>
      </c>
      <c r="H87">
        <v>2</v>
      </c>
      <c r="I87" t="b">
        <v>1</v>
      </c>
      <c r="J87" t="s">
        <v>18</v>
      </c>
      <c r="K87" t="s">
        <v>30</v>
      </c>
      <c r="L87" t="s">
        <v>20</v>
      </c>
      <c r="M87">
        <v>0</v>
      </c>
      <c r="N87">
        <v>0</v>
      </c>
      <c r="O87" t="s">
        <v>20</v>
      </c>
      <c r="P87" t="s">
        <v>20</v>
      </c>
    </row>
    <row r="88" spans="1:16" ht="15" customHeight="1" x14ac:dyDescent="0.2">
      <c r="A88" t="s">
        <v>332</v>
      </c>
      <c r="B88" s="24">
        <v>44307</v>
      </c>
      <c r="C88" t="s">
        <v>222</v>
      </c>
      <c r="D88" t="s">
        <v>28</v>
      </c>
      <c r="E88" s="5" t="s">
        <v>32</v>
      </c>
      <c r="F88" t="s">
        <v>17</v>
      </c>
      <c r="G88">
        <v>1</v>
      </c>
      <c r="I88" t="b">
        <v>0</v>
      </c>
      <c r="J88" t="s">
        <v>20</v>
      </c>
      <c r="L88" t="s">
        <v>20</v>
      </c>
      <c r="O88" t="s">
        <v>20</v>
      </c>
      <c r="P88" t="s">
        <v>20</v>
      </c>
    </row>
    <row r="89" spans="1:16" ht="15" customHeight="1" x14ac:dyDescent="0.2">
      <c r="A89" t="s">
        <v>332</v>
      </c>
      <c r="B89" s="24">
        <v>44307</v>
      </c>
      <c r="C89" t="s">
        <v>222</v>
      </c>
      <c r="D89" t="s">
        <v>28</v>
      </c>
      <c r="E89" s="5" t="s">
        <v>32</v>
      </c>
      <c r="F89" t="s">
        <v>17</v>
      </c>
      <c r="G89">
        <v>2</v>
      </c>
      <c r="I89" t="b">
        <v>0</v>
      </c>
      <c r="J89" t="s">
        <v>20</v>
      </c>
      <c r="L89" t="s">
        <v>20</v>
      </c>
      <c r="O89" t="s">
        <v>20</v>
      </c>
      <c r="P89" t="s">
        <v>20</v>
      </c>
    </row>
    <row r="90" spans="1:16" ht="15" customHeight="1" x14ac:dyDescent="0.2">
      <c r="A90" t="s">
        <v>333</v>
      </c>
      <c r="B90" s="24">
        <v>44244</v>
      </c>
      <c r="C90" t="s">
        <v>334</v>
      </c>
      <c r="D90" t="s">
        <v>28</v>
      </c>
      <c r="E90" t="s">
        <v>335</v>
      </c>
      <c r="F90" t="s">
        <v>32</v>
      </c>
      <c r="G90">
        <v>2</v>
      </c>
      <c r="H90">
        <v>2</v>
      </c>
      <c r="I90" t="b">
        <v>0</v>
      </c>
      <c r="J90" t="s">
        <v>18</v>
      </c>
      <c r="K90" t="s">
        <v>44</v>
      </c>
      <c r="L90" t="s">
        <v>20</v>
      </c>
      <c r="M90">
        <v>0</v>
      </c>
      <c r="N90">
        <v>0</v>
      </c>
      <c r="O90" t="s">
        <v>20</v>
      </c>
      <c r="P90" t="s">
        <v>20</v>
      </c>
    </row>
    <row r="91" spans="1:16" ht="15" customHeight="1" x14ac:dyDescent="0.2">
      <c r="A91" t="s">
        <v>333</v>
      </c>
      <c r="B91" s="24">
        <v>44244</v>
      </c>
      <c r="C91" t="s">
        <v>334</v>
      </c>
      <c r="D91" t="s">
        <v>28</v>
      </c>
      <c r="E91" t="s">
        <v>335</v>
      </c>
      <c r="F91" t="s">
        <v>32</v>
      </c>
      <c r="G91">
        <v>1</v>
      </c>
      <c r="H91">
        <v>2</v>
      </c>
      <c r="I91" t="b">
        <v>0</v>
      </c>
      <c r="J91" t="s">
        <v>18</v>
      </c>
      <c r="K91" t="s">
        <v>229</v>
      </c>
      <c r="L91" t="s">
        <v>20</v>
      </c>
      <c r="M91">
        <v>0</v>
      </c>
      <c r="N91">
        <v>0</v>
      </c>
      <c r="O91" t="s">
        <v>21</v>
      </c>
      <c r="P91" t="s">
        <v>20</v>
      </c>
    </row>
    <row r="92" spans="1:16" ht="15" customHeight="1" x14ac:dyDescent="0.2">
      <c r="A92" t="s">
        <v>336</v>
      </c>
      <c r="B92" s="24">
        <v>44251</v>
      </c>
      <c r="C92" t="s">
        <v>337</v>
      </c>
      <c r="D92" t="s">
        <v>28</v>
      </c>
      <c r="E92" t="s">
        <v>136</v>
      </c>
      <c r="F92" t="s">
        <v>338</v>
      </c>
      <c r="G92">
        <v>1</v>
      </c>
      <c r="H92">
        <v>2</v>
      </c>
      <c r="I92" t="b">
        <v>1</v>
      </c>
      <c r="J92" t="s">
        <v>18</v>
      </c>
      <c r="K92" t="s">
        <v>34</v>
      </c>
      <c r="L92" t="s">
        <v>20</v>
      </c>
      <c r="M92">
        <v>0</v>
      </c>
      <c r="N92">
        <v>0</v>
      </c>
      <c r="O92" t="s">
        <v>40</v>
      </c>
      <c r="P92" t="s">
        <v>20</v>
      </c>
    </row>
    <row r="93" spans="1:16" ht="15" customHeight="1" x14ac:dyDescent="0.2">
      <c r="A93" t="s">
        <v>336</v>
      </c>
      <c r="B93" s="24">
        <v>44251</v>
      </c>
      <c r="C93" t="s">
        <v>337</v>
      </c>
      <c r="D93" t="s">
        <v>28</v>
      </c>
      <c r="E93" t="s">
        <v>136</v>
      </c>
      <c r="F93" t="s">
        <v>338</v>
      </c>
      <c r="G93">
        <v>2</v>
      </c>
      <c r="H93">
        <v>2</v>
      </c>
      <c r="I93" t="b">
        <v>1</v>
      </c>
      <c r="J93" t="s">
        <v>18</v>
      </c>
      <c r="K93" t="s">
        <v>30</v>
      </c>
      <c r="L93" t="s">
        <v>20</v>
      </c>
      <c r="M93">
        <v>0</v>
      </c>
      <c r="N93">
        <v>0</v>
      </c>
      <c r="O93" t="s">
        <v>20</v>
      </c>
      <c r="P93" t="s">
        <v>20</v>
      </c>
    </row>
    <row r="94" spans="1:16" x14ac:dyDescent="0.2">
      <c r="B94" s="24"/>
    </row>
    <row r="95" spans="1:16" x14ac:dyDescent="0.2">
      <c r="B95" s="24"/>
    </row>
    <row r="96" spans="1:16" x14ac:dyDescent="0.2">
      <c r="B96" s="24"/>
      <c r="F96" s="5"/>
    </row>
    <row r="97" spans="2:6" x14ac:dyDescent="0.2">
      <c r="B97" s="24"/>
      <c r="F97" s="5"/>
    </row>
    <row r="98" spans="2:6" x14ac:dyDescent="0.2">
      <c r="B98" s="24"/>
    </row>
    <row r="99" spans="2:6" x14ac:dyDescent="0.2">
      <c r="B99" s="24"/>
    </row>
    <row r="100" spans="2:6" x14ac:dyDescent="0.2">
      <c r="B100" s="24"/>
    </row>
    <row r="101" spans="2:6" x14ac:dyDescent="0.2">
      <c r="B101" s="24"/>
    </row>
    <row r="102" spans="2:6" x14ac:dyDescent="0.2">
      <c r="B102" s="24"/>
    </row>
    <row r="103" spans="2:6" x14ac:dyDescent="0.2">
      <c r="B103" s="24"/>
    </row>
    <row r="104" spans="2:6" x14ac:dyDescent="0.2">
      <c r="B104" s="24"/>
    </row>
    <row r="105" spans="2:6" x14ac:dyDescent="0.2">
      <c r="B105" s="24"/>
    </row>
    <row r="106" spans="2:6" x14ac:dyDescent="0.2">
      <c r="B106" s="24"/>
      <c r="E106" s="5"/>
    </row>
    <row r="107" spans="2:6" x14ac:dyDescent="0.2">
      <c r="B107" s="24"/>
      <c r="E107" s="5"/>
    </row>
    <row r="108" spans="2:6" x14ac:dyDescent="0.2">
      <c r="B108" s="24"/>
      <c r="E108" s="5"/>
    </row>
    <row r="109" spans="2:6" x14ac:dyDescent="0.2">
      <c r="B109" s="24"/>
      <c r="E109" s="5"/>
    </row>
    <row r="110" spans="2:6" x14ac:dyDescent="0.2">
      <c r="B110" s="24"/>
      <c r="E110" s="5"/>
    </row>
    <row r="111" spans="2:6" x14ac:dyDescent="0.2">
      <c r="B111" s="24"/>
    </row>
    <row r="112" spans="2:6" x14ac:dyDescent="0.2">
      <c r="B112" s="24"/>
    </row>
    <row r="113" spans="2:5" x14ac:dyDescent="0.2">
      <c r="B113" s="24"/>
    </row>
    <row r="114" spans="2:5" x14ac:dyDescent="0.2">
      <c r="B114" s="24"/>
    </row>
    <row r="115" spans="2:5" x14ac:dyDescent="0.2">
      <c r="B115" s="24"/>
    </row>
    <row r="116" spans="2:5" x14ac:dyDescent="0.2">
      <c r="B116" s="24"/>
    </row>
    <row r="117" spans="2:5" x14ac:dyDescent="0.2">
      <c r="B117" s="24"/>
    </row>
    <row r="118" spans="2:5" x14ac:dyDescent="0.2">
      <c r="B118" s="24"/>
    </row>
    <row r="119" spans="2:5" x14ac:dyDescent="0.2">
      <c r="B119" s="24"/>
    </row>
    <row r="120" spans="2:5" x14ac:dyDescent="0.2">
      <c r="B120" s="24"/>
    </row>
    <row r="121" spans="2:5" x14ac:dyDescent="0.2">
      <c r="B121" s="24"/>
    </row>
    <row r="122" spans="2:5" x14ac:dyDescent="0.2">
      <c r="B122" s="24"/>
    </row>
    <row r="123" spans="2:5" x14ac:dyDescent="0.2">
      <c r="B123" s="24"/>
      <c r="E123" s="5"/>
    </row>
    <row r="124" spans="2:5" x14ac:dyDescent="0.2">
      <c r="B124" s="24"/>
      <c r="E124" s="5"/>
    </row>
    <row r="125" spans="2:5" x14ac:dyDescent="0.2">
      <c r="B125" s="24"/>
      <c r="E125" s="5"/>
    </row>
    <row r="126" spans="2:5" x14ac:dyDescent="0.2">
      <c r="B126" s="24"/>
      <c r="E126" s="5"/>
    </row>
    <row r="127" spans="2:5" x14ac:dyDescent="0.2">
      <c r="B127" s="24"/>
      <c r="E127" s="5"/>
    </row>
    <row r="128" spans="2:5" x14ac:dyDescent="0.2">
      <c r="B128" s="24"/>
      <c r="E128" s="5"/>
    </row>
    <row r="129" spans="2:5" x14ac:dyDescent="0.2">
      <c r="B129" s="24"/>
      <c r="E129" s="5"/>
    </row>
    <row r="130" spans="2:5" x14ac:dyDescent="0.2">
      <c r="B130" s="24"/>
    </row>
    <row r="131" spans="2:5" x14ac:dyDescent="0.2">
      <c r="B131" s="24"/>
    </row>
    <row r="132" spans="2:5" x14ac:dyDescent="0.2">
      <c r="B132" s="24"/>
    </row>
    <row r="133" spans="2:5" x14ac:dyDescent="0.2">
      <c r="B133" s="24"/>
    </row>
    <row r="134" spans="2:5" x14ac:dyDescent="0.2">
      <c r="B134" s="24"/>
    </row>
    <row r="135" spans="2:5" x14ac:dyDescent="0.2">
      <c r="B135" s="24"/>
    </row>
    <row r="136" spans="2:5" x14ac:dyDescent="0.2">
      <c r="B136" s="24"/>
    </row>
    <row r="137" spans="2:5" x14ac:dyDescent="0.2">
      <c r="B137" s="24"/>
    </row>
    <row r="138" spans="2:5" x14ac:dyDescent="0.2">
      <c r="B138" s="24"/>
    </row>
    <row r="139" spans="2:5" x14ac:dyDescent="0.2">
      <c r="B139" s="24"/>
    </row>
    <row r="140" spans="2:5" x14ac:dyDescent="0.2">
      <c r="B140" s="24"/>
    </row>
    <row r="141" spans="2:5" x14ac:dyDescent="0.2">
      <c r="B141" s="24"/>
    </row>
    <row r="142" spans="2:5" x14ac:dyDescent="0.2">
      <c r="B142" s="24"/>
    </row>
    <row r="143" spans="2:5" x14ac:dyDescent="0.2">
      <c r="B143" s="24"/>
    </row>
    <row r="144" spans="2:5" x14ac:dyDescent="0.2">
      <c r="B144" s="24"/>
    </row>
    <row r="145" spans="2:6" x14ac:dyDescent="0.2">
      <c r="B145" s="24"/>
    </row>
    <row r="146" spans="2:6" x14ac:dyDescent="0.2">
      <c r="B146" s="24"/>
    </row>
    <row r="147" spans="2:6" x14ac:dyDescent="0.2">
      <c r="B147" s="24"/>
    </row>
    <row r="148" spans="2:6" x14ac:dyDescent="0.2">
      <c r="B148" s="24"/>
      <c r="F148" s="5"/>
    </row>
    <row r="149" spans="2:6" x14ac:dyDescent="0.2">
      <c r="B149" s="24"/>
      <c r="F149" s="5"/>
    </row>
    <row r="150" spans="2:6" x14ac:dyDescent="0.2">
      <c r="B150" s="24"/>
    </row>
    <row r="151" spans="2:6" x14ac:dyDescent="0.2">
      <c r="B151" s="24"/>
    </row>
    <row r="152" spans="2:6" x14ac:dyDescent="0.2">
      <c r="B152" s="24"/>
      <c r="E152" s="5"/>
    </row>
    <row r="153" spans="2:6" x14ac:dyDescent="0.2">
      <c r="B153" s="24"/>
      <c r="E153" s="5"/>
    </row>
    <row r="154" spans="2:6" x14ac:dyDescent="0.2">
      <c r="B154" s="24"/>
      <c r="E154" s="5"/>
    </row>
    <row r="155" spans="2:6" x14ac:dyDescent="0.2">
      <c r="B155" s="24"/>
      <c r="E155" s="5"/>
    </row>
    <row r="156" spans="2:6" x14ac:dyDescent="0.2">
      <c r="B156" s="24"/>
    </row>
    <row r="157" spans="2:6" x14ac:dyDescent="0.2">
      <c r="B157" s="24"/>
    </row>
    <row r="158" spans="2:6" x14ac:dyDescent="0.2">
      <c r="B158" s="24"/>
    </row>
    <row r="159" spans="2:6" x14ac:dyDescent="0.2">
      <c r="B159" s="24"/>
    </row>
    <row r="160" spans="2:6" x14ac:dyDescent="0.2">
      <c r="B160" s="24"/>
    </row>
    <row r="161" spans="2:5" x14ac:dyDescent="0.2">
      <c r="B161" s="24"/>
    </row>
    <row r="162" spans="2:5" x14ac:dyDescent="0.2">
      <c r="B162" s="24"/>
    </row>
    <row r="163" spans="2:5" x14ac:dyDescent="0.2">
      <c r="B163" s="24"/>
      <c r="E163" s="5"/>
    </row>
    <row r="164" spans="2:5" x14ac:dyDescent="0.2">
      <c r="B164" s="24"/>
      <c r="E164" s="5"/>
    </row>
    <row r="165" spans="2:5" x14ac:dyDescent="0.2">
      <c r="B165" s="24"/>
    </row>
    <row r="166" spans="2:5" x14ac:dyDescent="0.2">
      <c r="B166" s="24"/>
    </row>
    <row r="167" spans="2:5" x14ac:dyDescent="0.2">
      <c r="B167" s="24"/>
    </row>
    <row r="168" spans="2:5" x14ac:dyDescent="0.2">
      <c r="B168" s="24"/>
    </row>
    <row r="169" spans="2:5" x14ac:dyDescent="0.2">
      <c r="B169" s="24"/>
      <c r="E169" s="5"/>
    </row>
    <row r="170" spans="2:5" x14ac:dyDescent="0.2">
      <c r="B170" s="24"/>
      <c r="E170" s="5"/>
    </row>
    <row r="171" spans="2:5" x14ac:dyDescent="0.2">
      <c r="B171" s="24"/>
      <c r="E171" s="5"/>
    </row>
    <row r="172" spans="2:5" x14ac:dyDescent="0.2">
      <c r="B172" s="24"/>
      <c r="E172" s="5"/>
    </row>
    <row r="173" spans="2:5" x14ac:dyDescent="0.2">
      <c r="B173" s="24"/>
    </row>
    <row r="174" spans="2:5" x14ac:dyDescent="0.2">
      <c r="B174" s="24"/>
    </row>
    <row r="175" spans="2:5" x14ac:dyDescent="0.2">
      <c r="B175" s="24"/>
    </row>
    <row r="176" spans="2:5" x14ac:dyDescent="0.2">
      <c r="B176" s="24"/>
    </row>
    <row r="177" spans="2:5" x14ac:dyDescent="0.2">
      <c r="B177" s="24"/>
    </row>
    <row r="178" spans="2:5" x14ac:dyDescent="0.2">
      <c r="B178" s="24"/>
    </row>
    <row r="179" spans="2:5" x14ac:dyDescent="0.2">
      <c r="B179" s="24"/>
    </row>
    <row r="180" spans="2:5" x14ac:dyDescent="0.2">
      <c r="B180" s="24"/>
      <c r="E180" s="5"/>
    </row>
    <row r="181" spans="2:5" x14ac:dyDescent="0.2">
      <c r="B181" s="24"/>
      <c r="E181" s="5"/>
    </row>
    <row r="182" spans="2:5" x14ac:dyDescent="0.2">
      <c r="B182" s="24"/>
      <c r="E182" s="5"/>
    </row>
    <row r="183" spans="2:5" x14ac:dyDescent="0.2">
      <c r="B183" s="24"/>
    </row>
    <row r="184" spans="2:5" x14ac:dyDescent="0.2">
      <c r="B184" s="24"/>
    </row>
    <row r="185" spans="2:5" x14ac:dyDescent="0.2">
      <c r="B185" s="24"/>
      <c r="E185" s="5"/>
    </row>
    <row r="186" spans="2:5" x14ac:dyDescent="0.2">
      <c r="B186" s="24"/>
      <c r="E186" s="5"/>
    </row>
    <row r="187" spans="2:5" x14ac:dyDescent="0.2">
      <c r="B187" s="24"/>
    </row>
    <row r="188" spans="2:5" x14ac:dyDescent="0.2">
      <c r="B188" s="24"/>
    </row>
    <row r="189" spans="2:5" x14ac:dyDescent="0.2">
      <c r="B189" s="24"/>
    </row>
    <row r="190" spans="2:5" x14ac:dyDescent="0.2">
      <c r="B190" s="24"/>
    </row>
    <row r="191" spans="2:5" x14ac:dyDescent="0.2">
      <c r="B191" s="24"/>
    </row>
    <row r="192" spans="2:5" x14ac:dyDescent="0.2">
      <c r="B192" s="24"/>
    </row>
    <row r="193" spans="2:5" x14ac:dyDescent="0.2">
      <c r="B193" s="24"/>
      <c r="E193" s="5"/>
    </row>
    <row r="194" spans="2:5" x14ac:dyDescent="0.2">
      <c r="B194" s="24"/>
      <c r="E194" s="5"/>
    </row>
    <row r="195" spans="2:5" x14ac:dyDescent="0.2">
      <c r="B195" s="24"/>
    </row>
    <row r="196" spans="2:5" x14ac:dyDescent="0.2">
      <c r="B196" s="24"/>
    </row>
    <row r="197" spans="2:5" x14ac:dyDescent="0.2">
      <c r="B197" s="24"/>
    </row>
    <row r="198" spans="2:5" x14ac:dyDescent="0.2">
      <c r="B198" s="24"/>
    </row>
    <row r="199" spans="2:5" x14ac:dyDescent="0.2">
      <c r="B199" s="24"/>
    </row>
    <row r="200" spans="2:5" x14ac:dyDescent="0.2">
      <c r="B200" s="24"/>
      <c r="E200" s="5"/>
    </row>
    <row r="201" spans="2:5" x14ac:dyDescent="0.2">
      <c r="B201" s="24"/>
      <c r="E201" s="5"/>
    </row>
    <row r="202" spans="2:5" x14ac:dyDescent="0.2">
      <c r="B202" s="24"/>
    </row>
    <row r="203" spans="2:5" x14ac:dyDescent="0.2">
      <c r="B203" s="24"/>
    </row>
    <row r="204" spans="2:5" x14ac:dyDescent="0.2">
      <c r="B204" s="24"/>
    </row>
    <row r="205" spans="2:5" x14ac:dyDescent="0.2">
      <c r="B205" s="24"/>
    </row>
    <row r="206" spans="2:5" x14ac:dyDescent="0.2">
      <c r="B206" s="24"/>
      <c r="E206" s="5"/>
    </row>
    <row r="207" spans="2:5" x14ac:dyDescent="0.2">
      <c r="B207" s="24"/>
      <c r="E207" s="5"/>
    </row>
    <row r="208" spans="2:5" x14ac:dyDescent="0.2">
      <c r="B208" s="24"/>
    </row>
    <row r="209" spans="2:5" x14ac:dyDescent="0.2">
      <c r="B209" s="24"/>
    </row>
    <row r="210" spans="2:5" x14ac:dyDescent="0.2">
      <c r="B210" s="24"/>
    </row>
    <row r="211" spans="2:5" x14ac:dyDescent="0.2">
      <c r="B211" s="24"/>
    </row>
    <row r="212" spans="2:5" x14ac:dyDescent="0.2">
      <c r="B212" s="24"/>
    </row>
    <row r="213" spans="2:5" x14ac:dyDescent="0.2">
      <c r="B213" s="24"/>
      <c r="E213" s="5"/>
    </row>
    <row r="214" spans="2:5" x14ac:dyDescent="0.2">
      <c r="B214" s="24"/>
      <c r="E214" s="5"/>
    </row>
    <row r="215" spans="2:5" x14ac:dyDescent="0.2">
      <c r="B215" s="24"/>
    </row>
    <row r="216" spans="2:5" x14ac:dyDescent="0.2">
      <c r="B216" s="24"/>
    </row>
    <row r="217" spans="2:5" x14ac:dyDescent="0.2">
      <c r="B217" s="24"/>
    </row>
    <row r="218" spans="2:5" x14ac:dyDescent="0.2">
      <c r="B218" s="24"/>
    </row>
    <row r="219" spans="2:5" x14ac:dyDescent="0.2">
      <c r="B219" s="24"/>
    </row>
    <row r="220" spans="2:5" x14ac:dyDescent="0.2">
      <c r="B220" s="24"/>
      <c r="E220" s="5"/>
    </row>
    <row r="221" spans="2:5" x14ac:dyDescent="0.2">
      <c r="B221" s="24"/>
      <c r="E221" s="5"/>
    </row>
    <row r="222" spans="2:5" x14ac:dyDescent="0.2">
      <c r="B222" s="24"/>
    </row>
    <row r="223" spans="2:5" x14ac:dyDescent="0.2">
      <c r="B223" s="24"/>
    </row>
    <row r="224" spans="2:5" x14ac:dyDescent="0.2">
      <c r="B224" s="24"/>
    </row>
    <row r="225" spans="2:6" x14ac:dyDescent="0.2">
      <c r="B225" s="24"/>
    </row>
    <row r="226" spans="2:6" x14ac:dyDescent="0.2">
      <c r="B226" s="24"/>
    </row>
    <row r="227" spans="2:6" x14ac:dyDescent="0.2">
      <c r="B227" s="24"/>
    </row>
    <row r="228" spans="2:6" x14ac:dyDescent="0.2">
      <c r="B228" s="24"/>
    </row>
    <row r="229" spans="2:6" x14ac:dyDescent="0.2">
      <c r="B229" s="24"/>
    </row>
    <row r="230" spans="2:6" x14ac:dyDescent="0.2">
      <c r="B230" s="24"/>
    </row>
    <row r="231" spans="2:6" x14ac:dyDescent="0.2">
      <c r="B231" s="24"/>
    </row>
    <row r="232" spans="2:6" x14ac:dyDescent="0.2">
      <c r="B232" s="24"/>
    </row>
    <row r="233" spans="2:6" x14ac:dyDescent="0.2">
      <c r="B233" s="24"/>
      <c r="E233" s="5"/>
    </row>
    <row r="234" spans="2:6" x14ac:dyDescent="0.2">
      <c r="B234" s="24"/>
      <c r="E234" s="5"/>
    </row>
    <row r="235" spans="2:6" x14ac:dyDescent="0.2">
      <c r="B235" s="24"/>
      <c r="F235" s="5"/>
    </row>
    <row r="236" spans="2:6" x14ac:dyDescent="0.2">
      <c r="B236" s="24"/>
      <c r="F236" s="5"/>
    </row>
    <row r="237" spans="2:6" x14ac:dyDescent="0.2">
      <c r="B237" s="24"/>
    </row>
    <row r="238" spans="2:6" x14ac:dyDescent="0.2">
      <c r="B238" s="24"/>
    </row>
    <row r="239" spans="2:6" x14ac:dyDescent="0.2">
      <c r="B239" s="24"/>
    </row>
    <row r="240" spans="2:6" x14ac:dyDescent="0.2">
      <c r="B240" s="24"/>
    </row>
    <row r="241" spans="2:5" x14ac:dyDescent="0.2">
      <c r="B241" s="24"/>
    </row>
    <row r="242" spans="2:5" x14ac:dyDescent="0.2">
      <c r="B242" s="24"/>
    </row>
    <row r="243" spans="2:5" x14ac:dyDescent="0.2">
      <c r="B243" s="24"/>
    </row>
    <row r="244" spans="2:5" x14ac:dyDescent="0.2">
      <c r="B244" s="24"/>
    </row>
    <row r="245" spans="2:5" x14ac:dyDescent="0.2">
      <c r="B245" s="24"/>
    </row>
    <row r="246" spans="2:5" x14ac:dyDescent="0.2">
      <c r="B246" s="24"/>
      <c r="E246" s="5"/>
    </row>
    <row r="247" spans="2:5" x14ac:dyDescent="0.2">
      <c r="B247" s="24"/>
      <c r="E247" s="5"/>
    </row>
    <row r="248" spans="2:5" x14ac:dyDescent="0.2">
      <c r="B248" s="24"/>
    </row>
    <row r="249" spans="2:5" x14ac:dyDescent="0.2">
      <c r="B249" s="24"/>
    </row>
    <row r="250" spans="2:5" x14ac:dyDescent="0.2">
      <c r="B250" s="24"/>
      <c r="E250" s="5"/>
    </row>
    <row r="251" spans="2:5" x14ac:dyDescent="0.2">
      <c r="B251" s="24"/>
      <c r="E251" s="5"/>
    </row>
    <row r="252" spans="2:5" x14ac:dyDescent="0.2">
      <c r="B252" s="24"/>
    </row>
    <row r="253" spans="2:5" x14ac:dyDescent="0.2">
      <c r="B253" s="24"/>
    </row>
    <row r="254" spans="2:5" x14ac:dyDescent="0.2">
      <c r="E254" s="5"/>
    </row>
    <row r="255" spans="2:5" x14ac:dyDescent="0.2">
      <c r="E255" s="5"/>
    </row>
    <row r="256" spans="2:5" x14ac:dyDescent="0.2">
      <c r="E256" s="5"/>
    </row>
    <row r="257" spans="2:5" x14ac:dyDescent="0.2">
      <c r="E257" s="5"/>
    </row>
    <row r="261" spans="2:5" x14ac:dyDescent="0.2">
      <c r="E261" s="5"/>
    </row>
    <row r="262" spans="2:5" x14ac:dyDescent="0.2">
      <c r="B262" s="24"/>
    </row>
    <row r="263" spans="2:5" x14ac:dyDescent="0.2">
      <c r="B263" s="24"/>
    </row>
    <row r="267" spans="2:5" x14ac:dyDescent="0.2">
      <c r="E267" s="5"/>
    </row>
    <row r="268" spans="2:5" x14ac:dyDescent="0.2">
      <c r="B268" s="24"/>
      <c r="E268" s="5"/>
    </row>
    <row r="269" spans="2:5" x14ac:dyDescent="0.2">
      <c r="B269" s="24"/>
      <c r="E269" s="5"/>
    </row>
    <row r="270" spans="2:5" x14ac:dyDescent="0.2">
      <c r="E270" s="5"/>
    </row>
    <row r="277" spans="5:5" x14ac:dyDescent="0.2">
      <c r="E277" s="5"/>
    </row>
    <row r="278" spans="5:5" x14ac:dyDescent="0.2">
      <c r="E278" s="5"/>
    </row>
    <row r="303" spans="5:6" x14ac:dyDescent="0.2">
      <c r="E303" s="5"/>
      <c r="F303" s="5"/>
    </row>
    <row r="304" spans="5:6" x14ac:dyDescent="0.2">
      <c r="E304" s="5"/>
      <c r="F304" s="5"/>
    </row>
    <row r="307" spans="5:5" x14ac:dyDescent="0.2">
      <c r="E307" s="5"/>
    </row>
    <row r="308" spans="5:5" x14ac:dyDescent="0.2">
      <c r="E308" s="5"/>
    </row>
    <row r="319" spans="5:5" x14ac:dyDescent="0.2">
      <c r="E319" s="5"/>
    </row>
    <row r="320" spans="5:5" x14ac:dyDescent="0.2">
      <c r="E320" s="5"/>
    </row>
    <row r="333" spans="5:5" x14ac:dyDescent="0.2">
      <c r="E333" s="5"/>
    </row>
    <row r="334" spans="5:5" x14ac:dyDescent="0.2">
      <c r="E334" s="5"/>
    </row>
    <row r="346" spans="5:5" x14ac:dyDescent="0.2">
      <c r="E346" s="5"/>
    </row>
    <row r="347" spans="5:5" x14ac:dyDescent="0.2">
      <c r="E347" s="5"/>
    </row>
    <row r="363" spans="5:5" x14ac:dyDescent="0.2">
      <c r="E363" s="5"/>
    </row>
    <row r="364" spans="5:5" x14ac:dyDescent="0.2">
      <c r="E364" s="5"/>
    </row>
    <row r="369" spans="5:5" x14ac:dyDescent="0.2">
      <c r="E369" s="5"/>
    </row>
    <row r="370" spans="5:5" x14ac:dyDescent="0.2">
      <c r="E370" s="5"/>
    </row>
    <row r="373" spans="5:5" x14ac:dyDescent="0.2">
      <c r="E373" s="5"/>
    </row>
    <row r="374" spans="5:5" x14ac:dyDescent="0.2">
      <c r="E374" s="5"/>
    </row>
    <row r="376" spans="5:5" x14ac:dyDescent="0.2">
      <c r="E376" s="5"/>
    </row>
    <row r="377" spans="5:5" x14ac:dyDescent="0.2">
      <c r="E377" s="5"/>
    </row>
    <row r="382" spans="5:5" x14ac:dyDescent="0.2">
      <c r="E382" s="5"/>
    </row>
    <row r="383" spans="5:5" x14ac:dyDescent="0.2">
      <c r="E383" s="5"/>
    </row>
    <row r="388" spans="5:5" x14ac:dyDescent="0.2">
      <c r="E388" s="5"/>
    </row>
    <row r="390" spans="5:5" x14ac:dyDescent="0.2">
      <c r="E390" s="5"/>
    </row>
    <row r="394" spans="5:5" x14ac:dyDescent="0.2">
      <c r="E394" s="5"/>
    </row>
    <row r="395" spans="5:5" x14ac:dyDescent="0.2">
      <c r="E395" s="5"/>
    </row>
    <row r="396" spans="5:5" x14ac:dyDescent="0.2">
      <c r="E396" s="5"/>
    </row>
    <row r="397" spans="5:5" x14ac:dyDescent="0.2">
      <c r="E397" s="5"/>
    </row>
    <row r="402" spans="5:5" x14ac:dyDescent="0.2">
      <c r="E402" s="5"/>
    </row>
    <row r="403" spans="5:5" x14ac:dyDescent="0.2">
      <c r="E403" s="5"/>
    </row>
    <row r="407" spans="5:5" x14ac:dyDescent="0.2">
      <c r="E407" s="5"/>
    </row>
    <row r="408" spans="5:5" x14ac:dyDescent="0.2">
      <c r="E408" s="5"/>
    </row>
    <row r="409" spans="5:5" x14ac:dyDescent="0.2">
      <c r="E409" s="5"/>
    </row>
    <row r="410" spans="5:5" x14ac:dyDescent="0.2">
      <c r="E410" s="5"/>
    </row>
    <row r="411" spans="5:5" x14ac:dyDescent="0.2">
      <c r="E411" s="5"/>
    </row>
    <row r="412" spans="5:5" x14ac:dyDescent="0.2">
      <c r="E412" s="5"/>
    </row>
    <row r="413" spans="5:5" x14ac:dyDescent="0.2">
      <c r="E413" s="5"/>
    </row>
    <row r="414" spans="5:5" x14ac:dyDescent="0.2">
      <c r="E414" s="5"/>
    </row>
    <row r="417" spans="5:5" x14ac:dyDescent="0.2">
      <c r="E417" s="5"/>
    </row>
    <row r="418" spans="5:5" x14ac:dyDescent="0.2">
      <c r="E418" s="5"/>
    </row>
    <row r="419" spans="5:5" x14ac:dyDescent="0.2">
      <c r="E419" s="5"/>
    </row>
    <row r="420" spans="5:5" x14ac:dyDescent="0.2">
      <c r="E420" s="5"/>
    </row>
  </sheetData>
  <autoFilter ref="A1:V436" xr:uid="{00000000-0009-0000-0000-000000000000}">
    <sortState xmlns:xlrd2="http://schemas.microsoft.com/office/spreadsheetml/2017/richdata2" ref="A2:V436">
      <sortCondition ref="A4"/>
    </sortState>
  </autoFilter>
  <sortState xmlns:xlrd2="http://schemas.microsoft.com/office/spreadsheetml/2017/richdata2" ref="A2:O257">
    <sortCondition ref="B2:B257"/>
  </sortState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4F0E8-6AEA-4EF0-9CF9-6B74A3CEFBE1}">
  <dimension ref="A1:C495"/>
  <sheetViews>
    <sheetView tabSelected="1" workbookViewId="0">
      <selection activeCell="A19" sqref="A19"/>
    </sheetView>
  </sheetViews>
  <sheetFormatPr defaultRowHeight="12.75" x14ac:dyDescent="0.2"/>
  <cols>
    <col min="1" max="1" width="29.28515625" bestFit="1" customWidth="1"/>
    <col min="2" max="2" width="6.5703125" bestFit="1" customWidth="1"/>
    <col min="3" max="3" width="3.7109375" style="41" bestFit="1" customWidth="1"/>
    <col min="4" max="4" width="24.42578125" bestFit="1" customWidth="1"/>
    <col min="5" max="5" width="36.42578125" bestFit="1" customWidth="1"/>
    <col min="6" max="6" width="20" bestFit="1" customWidth="1"/>
    <col min="7" max="7" width="41.42578125" bestFit="1" customWidth="1"/>
    <col min="8" max="8" width="24.85546875" bestFit="1" customWidth="1"/>
    <col min="9" max="9" width="18.85546875" bestFit="1" customWidth="1"/>
    <col min="10" max="10" width="51.28515625" bestFit="1" customWidth="1"/>
    <col min="11" max="11" width="19.5703125" bestFit="1" customWidth="1"/>
    <col min="12" max="12" width="25.7109375" bestFit="1" customWidth="1"/>
    <col min="13" max="13" width="2.85546875" bestFit="1" customWidth="1"/>
    <col min="14" max="14" width="30.7109375" bestFit="1" customWidth="1"/>
    <col min="15" max="15" width="36.42578125" bestFit="1" customWidth="1"/>
    <col min="16" max="16" width="20" bestFit="1" customWidth="1"/>
    <col min="17" max="17" width="41.42578125" bestFit="1" customWidth="1"/>
    <col min="18" max="18" width="24.85546875" bestFit="1" customWidth="1"/>
    <col min="19" max="19" width="18.85546875" bestFit="1" customWidth="1"/>
    <col min="20" max="20" width="51.28515625" bestFit="1" customWidth="1"/>
    <col min="21" max="21" width="19.5703125" bestFit="1" customWidth="1"/>
    <col min="22" max="22" width="21.5703125" bestFit="1" customWidth="1"/>
    <col min="23" max="23" width="31" bestFit="1" customWidth="1"/>
    <col min="24" max="268" width="11.5703125" bestFit="1" customWidth="1"/>
    <col min="269" max="269" width="11.7109375" bestFit="1" customWidth="1"/>
  </cols>
  <sheetData>
    <row r="1" spans="1:3" x14ac:dyDescent="0.2">
      <c r="A1" s="34" t="s">
        <v>60</v>
      </c>
      <c r="B1" t="s">
        <v>218</v>
      </c>
    </row>
    <row r="3" spans="1:3" ht="123" x14ac:dyDescent="0.2">
      <c r="A3" s="34" t="s">
        <v>215</v>
      </c>
      <c r="B3" s="38" t="s">
        <v>216</v>
      </c>
      <c r="C3" s="39" t="s">
        <v>217</v>
      </c>
    </row>
    <row r="4" spans="1:3" x14ac:dyDescent="0.2">
      <c r="A4" s="35" t="s">
        <v>150</v>
      </c>
      <c r="B4" s="30">
        <v>0</v>
      </c>
      <c r="C4" s="40">
        <v>2</v>
      </c>
    </row>
    <row r="5" spans="1:3" x14ac:dyDescent="0.2">
      <c r="A5" s="36" t="s">
        <v>17</v>
      </c>
      <c r="B5" s="30">
        <v>0</v>
      </c>
      <c r="C5" s="40">
        <v>2</v>
      </c>
    </row>
    <row r="6" spans="1:3" x14ac:dyDescent="0.2">
      <c r="A6" s="37" t="s">
        <v>252</v>
      </c>
      <c r="B6" s="30">
        <v>0</v>
      </c>
      <c r="C6" s="40">
        <v>2</v>
      </c>
    </row>
    <row r="7" spans="1:3" x14ac:dyDescent="0.2">
      <c r="A7" s="35" t="s">
        <v>130</v>
      </c>
      <c r="B7" s="30">
        <v>0</v>
      </c>
      <c r="C7" s="40">
        <v>1</v>
      </c>
    </row>
    <row r="8" spans="1:3" x14ac:dyDescent="0.2">
      <c r="A8" s="36" t="s">
        <v>137</v>
      </c>
      <c r="B8" s="30">
        <v>0</v>
      </c>
      <c r="C8" s="40">
        <v>1</v>
      </c>
    </row>
    <row r="9" spans="1:3" x14ac:dyDescent="0.2">
      <c r="A9" s="37" t="s">
        <v>305</v>
      </c>
      <c r="B9" s="30">
        <v>0</v>
      </c>
      <c r="C9" s="40">
        <v>1</v>
      </c>
    </row>
    <row r="10" spans="1:3" x14ac:dyDescent="0.2">
      <c r="A10" s="35" t="s">
        <v>210</v>
      </c>
      <c r="B10" s="30">
        <v>0</v>
      </c>
      <c r="C10" s="40">
        <v>2</v>
      </c>
    </row>
    <row r="11" spans="1:3" x14ac:dyDescent="0.2">
      <c r="A11" s="36" t="s">
        <v>37</v>
      </c>
      <c r="B11" s="30">
        <v>0</v>
      </c>
      <c r="C11" s="40">
        <v>2</v>
      </c>
    </row>
    <row r="12" spans="1:3" x14ac:dyDescent="0.2">
      <c r="A12" s="37" t="s">
        <v>291</v>
      </c>
      <c r="B12" s="30">
        <v>0</v>
      </c>
      <c r="C12" s="40">
        <v>2</v>
      </c>
    </row>
    <row r="13" spans="1:3" x14ac:dyDescent="0.2">
      <c r="A13" s="35" t="s">
        <v>117</v>
      </c>
      <c r="B13" s="30">
        <v>0</v>
      </c>
      <c r="C13" s="40">
        <v>4</v>
      </c>
    </row>
    <row r="14" spans="1:3" x14ac:dyDescent="0.2">
      <c r="A14" s="36" t="s">
        <v>43</v>
      </c>
      <c r="B14" s="30">
        <v>0</v>
      </c>
      <c r="C14" s="40">
        <v>2</v>
      </c>
    </row>
    <row r="15" spans="1:3" x14ac:dyDescent="0.2">
      <c r="A15" s="37" t="s">
        <v>245</v>
      </c>
      <c r="B15" s="30">
        <v>0</v>
      </c>
      <c r="C15" s="40">
        <v>2</v>
      </c>
    </row>
    <row r="16" spans="1:3" x14ac:dyDescent="0.2">
      <c r="A16" s="36" t="s">
        <v>237</v>
      </c>
      <c r="B16" s="30">
        <v>0</v>
      </c>
      <c r="C16" s="40">
        <v>2</v>
      </c>
    </row>
    <row r="17" spans="1:3" x14ac:dyDescent="0.2">
      <c r="A17" s="37" t="s">
        <v>299</v>
      </c>
      <c r="B17" s="30">
        <v>0</v>
      </c>
      <c r="C17" s="40">
        <v>2</v>
      </c>
    </row>
    <row r="18" spans="1:3" x14ac:dyDescent="0.2">
      <c r="A18" s="35" t="s">
        <v>16</v>
      </c>
      <c r="B18" s="30">
        <v>0</v>
      </c>
      <c r="C18" s="40">
        <v>1</v>
      </c>
    </row>
    <row r="19" spans="1:3" x14ac:dyDescent="0.2">
      <c r="A19" s="36" t="s">
        <v>226</v>
      </c>
      <c r="B19" s="30">
        <v>0</v>
      </c>
      <c r="C19" s="40">
        <v>1</v>
      </c>
    </row>
    <row r="20" spans="1:3" x14ac:dyDescent="0.2">
      <c r="A20" s="37" t="s">
        <v>307</v>
      </c>
      <c r="B20" s="30">
        <v>0</v>
      </c>
      <c r="C20" s="40">
        <v>1</v>
      </c>
    </row>
    <row r="21" spans="1:3" x14ac:dyDescent="0.2">
      <c r="A21" s="35" t="s">
        <v>24</v>
      </c>
      <c r="B21" s="30">
        <v>0</v>
      </c>
      <c r="C21" s="40">
        <v>4</v>
      </c>
    </row>
    <row r="22" spans="1:3" x14ac:dyDescent="0.2">
      <c r="A22" s="36" t="s">
        <v>134</v>
      </c>
      <c r="B22" s="30">
        <v>0</v>
      </c>
      <c r="C22" s="40">
        <v>2</v>
      </c>
    </row>
    <row r="23" spans="1:3" x14ac:dyDescent="0.2">
      <c r="A23" s="37" t="s">
        <v>269</v>
      </c>
      <c r="B23" s="30">
        <v>0</v>
      </c>
      <c r="C23" s="40">
        <v>2</v>
      </c>
    </row>
    <row r="24" spans="1:3" x14ac:dyDescent="0.2">
      <c r="A24" s="36" t="s">
        <v>228</v>
      </c>
      <c r="B24" s="30">
        <v>0</v>
      </c>
      <c r="C24" s="40">
        <v>2</v>
      </c>
    </row>
    <row r="25" spans="1:3" x14ac:dyDescent="0.2">
      <c r="A25" s="37" t="s">
        <v>276</v>
      </c>
      <c r="B25" s="30">
        <v>0</v>
      </c>
      <c r="C25" s="40">
        <v>2</v>
      </c>
    </row>
    <row r="26" spans="1:3" x14ac:dyDescent="0.2">
      <c r="A26" s="35" t="s">
        <v>275</v>
      </c>
      <c r="B26" s="30">
        <v>0</v>
      </c>
      <c r="C26" s="40">
        <v>2</v>
      </c>
    </row>
    <row r="27" spans="1:3" x14ac:dyDescent="0.2">
      <c r="A27" s="36" t="s">
        <v>212</v>
      </c>
      <c r="B27" s="30">
        <v>0</v>
      </c>
      <c r="C27" s="40">
        <v>2</v>
      </c>
    </row>
    <row r="28" spans="1:3" x14ac:dyDescent="0.2">
      <c r="A28" s="37" t="s">
        <v>273</v>
      </c>
      <c r="B28" s="30">
        <v>0</v>
      </c>
      <c r="C28" s="40">
        <v>2</v>
      </c>
    </row>
    <row r="29" spans="1:3" x14ac:dyDescent="0.2">
      <c r="A29" s="35" t="s">
        <v>126</v>
      </c>
      <c r="B29" s="30">
        <v>0</v>
      </c>
      <c r="C29" s="40">
        <v>2</v>
      </c>
    </row>
    <row r="30" spans="1:3" x14ac:dyDescent="0.2">
      <c r="A30" s="36" t="s">
        <v>141</v>
      </c>
      <c r="B30" s="30">
        <v>0</v>
      </c>
      <c r="C30" s="40">
        <v>2</v>
      </c>
    </row>
    <row r="31" spans="1:3" x14ac:dyDescent="0.2">
      <c r="A31" s="37" t="s">
        <v>289</v>
      </c>
      <c r="B31" s="30">
        <v>0</v>
      </c>
      <c r="C31" s="40">
        <v>2</v>
      </c>
    </row>
    <row r="32" spans="1:3" x14ac:dyDescent="0.2">
      <c r="A32" s="35" t="s">
        <v>136</v>
      </c>
      <c r="B32" s="30">
        <v>1</v>
      </c>
      <c r="C32" s="40">
        <v>3</v>
      </c>
    </row>
    <row r="33" spans="1:3" x14ac:dyDescent="0.2">
      <c r="A33" s="36" t="s">
        <v>241</v>
      </c>
      <c r="B33" s="30">
        <v>1</v>
      </c>
      <c r="C33" s="40">
        <v>1</v>
      </c>
    </row>
    <row r="34" spans="1:3" x14ac:dyDescent="0.2">
      <c r="A34" s="37" t="s">
        <v>316</v>
      </c>
      <c r="B34" s="30">
        <v>1</v>
      </c>
      <c r="C34" s="40">
        <v>1</v>
      </c>
    </row>
    <row r="35" spans="1:3" x14ac:dyDescent="0.2">
      <c r="A35" s="36" t="s">
        <v>338</v>
      </c>
      <c r="B35" s="30">
        <v>0</v>
      </c>
      <c r="C35" s="40">
        <v>2</v>
      </c>
    </row>
    <row r="36" spans="1:3" x14ac:dyDescent="0.2">
      <c r="A36" s="37" t="s">
        <v>336</v>
      </c>
      <c r="B36" s="30">
        <v>0</v>
      </c>
      <c r="C36" s="40">
        <v>2</v>
      </c>
    </row>
    <row r="37" spans="1:3" x14ac:dyDescent="0.2">
      <c r="A37" s="35" t="s">
        <v>32</v>
      </c>
      <c r="B37" s="30">
        <v>2</v>
      </c>
      <c r="C37" s="40">
        <v>30</v>
      </c>
    </row>
    <row r="38" spans="1:3" x14ac:dyDescent="0.2">
      <c r="A38" s="36" t="s">
        <v>131</v>
      </c>
      <c r="B38" s="30">
        <v>0</v>
      </c>
      <c r="C38" s="40">
        <v>2</v>
      </c>
    </row>
    <row r="39" spans="1:3" x14ac:dyDescent="0.2">
      <c r="A39" s="37" t="s">
        <v>281</v>
      </c>
      <c r="B39" s="30">
        <v>0</v>
      </c>
      <c r="C39" s="40">
        <v>2</v>
      </c>
    </row>
    <row r="40" spans="1:3" x14ac:dyDescent="0.2">
      <c r="A40" s="36" t="s">
        <v>209</v>
      </c>
      <c r="B40" s="30">
        <v>0</v>
      </c>
      <c r="C40" s="40">
        <v>2</v>
      </c>
    </row>
    <row r="41" spans="1:3" x14ac:dyDescent="0.2">
      <c r="A41" s="37" t="s">
        <v>330</v>
      </c>
      <c r="B41" s="30">
        <v>0</v>
      </c>
      <c r="C41" s="40">
        <v>2</v>
      </c>
    </row>
    <row r="42" spans="1:3" x14ac:dyDescent="0.2">
      <c r="A42" s="36" t="s">
        <v>37</v>
      </c>
      <c r="B42" s="30">
        <v>0</v>
      </c>
      <c r="C42" s="40">
        <v>2</v>
      </c>
    </row>
    <row r="43" spans="1:3" x14ac:dyDescent="0.2">
      <c r="A43" s="37" t="s">
        <v>296</v>
      </c>
      <c r="B43" s="30">
        <v>0</v>
      </c>
      <c r="C43" s="40">
        <v>2</v>
      </c>
    </row>
    <row r="44" spans="1:3" x14ac:dyDescent="0.2">
      <c r="A44" s="36" t="s">
        <v>49</v>
      </c>
      <c r="B44" s="30">
        <v>0</v>
      </c>
      <c r="C44" s="40">
        <v>2</v>
      </c>
    </row>
    <row r="45" spans="1:3" x14ac:dyDescent="0.2">
      <c r="A45" s="37" t="s">
        <v>319</v>
      </c>
      <c r="B45" s="30">
        <v>0</v>
      </c>
      <c r="C45" s="40">
        <v>2</v>
      </c>
    </row>
    <row r="46" spans="1:3" x14ac:dyDescent="0.2">
      <c r="A46" s="36" t="s">
        <v>29</v>
      </c>
      <c r="B46" s="30">
        <v>0</v>
      </c>
      <c r="C46" s="40">
        <v>2</v>
      </c>
    </row>
    <row r="47" spans="1:3" x14ac:dyDescent="0.2">
      <c r="A47" s="37" t="s">
        <v>288</v>
      </c>
      <c r="B47" s="30">
        <v>0</v>
      </c>
      <c r="C47" s="40">
        <v>2</v>
      </c>
    </row>
    <row r="48" spans="1:3" x14ac:dyDescent="0.2">
      <c r="A48" s="36" t="s">
        <v>120</v>
      </c>
      <c r="B48" s="30">
        <v>2</v>
      </c>
      <c r="C48" s="40">
        <v>6</v>
      </c>
    </row>
    <row r="49" spans="1:3" x14ac:dyDescent="0.2">
      <c r="A49" s="37" t="s">
        <v>314</v>
      </c>
      <c r="B49" s="30">
        <v>0</v>
      </c>
      <c r="C49" s="40">
        <v>2</v>
      </c>
    </row>
    <row r="50" spans="1:3" x14ac:dyDescent="0.2">
      <c r="A50" s="37" t="s">
        <v>321</v>
      </c>
      <c r="B50" s="30">
        <v>2</v>
      </c>
      <c r="C50" s="40">
        <v>2</v>
      </c>
    </row>
    <row r="51" spans="1:3" x14ac:dyDescent="0.2">
      <c r="A51" s="37" t="s">
        <v>326</v>
      </c>
      <c r="B51" s="30">
        <v>0</v>
      </c>
      <c r="C51" s="40">
        <v>2</v>
      </c>
    </row>
    <row r="52" spans="1:3" x14ac:dyDescent="0.2">
      <c r="A52" s="36" t="s">
        <v>135</v>
      </c>
      <c r="B52" s="30">
        <v>0</v>
      </c>
      <c r="C52" s="40">
        <v>2</v>
      </c>
    </row>
    <row r="53" spans="1:3" x14ac:dyDescent="0.2">
      <c r="A53" s="37" t="s">
        <v>303</v>
      </c>
      <c r="B53" s="30">
        <v>0</v>
      </c>
      <c r="C53" s="40">
        <v>2</v>
      </c>
    </row>
    <row r="54" spans="1:3" x14ac:dyDescent="0.2">
      <c r="A54" s="36" t="s">
        <v>17</v>
      </c>
      <c r="B54" s="30">
        <v>0</v>
      </c>
      <c r="C54" s="40">
        <v>8</v>
      </c>
    </row>
    <row r="55" spans="1:3" x14ac:dyDescent="0.2">
      <c r="A55" s="37" t="s">
        <v>271</v>
      </c>
      <c r="B55" s="30">
        <v>0</v>
      </c>
      <c r="C55" s="40">
        <v>2</v>
      </c>
    </row>
    <row r="56" spans="1:3" x14ac:dyDescent="0.2">
      <c r="A56" s="37" t="s">
        <v>293</v>
      </c>
      <c r="B56" s="30">
        <v>0</v>
      </c>
      <c r="C56" s="40">
        <v>2</v>
      </c>
    </row>
    <row r="57" spans="1:3" x14ac:dyDescent="0.2">
      <c r="A57" s="37" t="s">
        <v>313</v>
      </c>
      <c r="B57" s="30">
        <v>0</v>
      </c>
      <c r="C57" s="40">
        <v>2</v>
      </c>
    </row>
    <row r="58" spans="1:3" x14ac:dyDescent="0.2">
      <c r="A58" s="37" t="s">
        <v>332</v>
      </c>
      <c r="B58" s="30">
        <v>0</v>
      </c>
      <c r="C58" s="40">
        <v>2</v>
      </c>
    </row>
    <row r="59" spans="1:3" x14ac:dyDescent="0.2">
      <c r="A59" s="36" t="s">
        <v>234</v>
      </c>
      <c r="B59" s="30">
        <v>0</v>
      </c>
      <c r="C59" s="40">
        <v>2</v>
      </c>
    </row>
    <row r="60" spans="1:3" x14ac:dyDescent="0.2">
      <c r="A60" s="37" t="s">
        <v>328</v>
      </c>
      <c r="B60" s="30">
        <v>0</v>
      </c>
      <c r="C60" s="40">
        <v>2</v>
      </c>
    </row>
    <row r="61" spans="1:3" x14ac:dyDescent="0.2">
      <c r="A61" s="36" t="s">
        <v>325</v>
      </c>
      <c r="B61" s="30">
        <v>0</v>
      </c>
      <c r="C61" s="40">
        <v>2</v>
      </c>
    </row>
    <row r="62" spans="1:3" x14ac:dyDescent="0.2">
      <c r="A62" s="37" t="s">
        <v>323</v>
      </c>
      <c r="B62" s="30">
        <v>0</v>
      </c>
      <c r="C62" s="40">
        <v>2</v>
      </c>
    </row>
    <row r="63" spans="1:3" x14ac:dyDescent="0.2">
      <c r="A63" s="35" t="s">
        <v>224</v>
      </c>
      <c r="B63" s="30">
        <v>0</v>
      </c>
      <c r="C63" s="40">
        <v>4</v>
      </c>
    </row>
    <row r="64" spans="1:3" x14ac:dyDescent="0.2">
      <c r="A64" s="36" t="s">
        <v>19</v>
      </c>
      <c r="B64" s="30">
        <v>0</v>
      </c>
      <c r="C64" s="40">
        <v>2</v>
      </c>
    </row>
    <row r="65" spans="1:3" x14ac:dyDescent="0.2">
      <c r="A65" s="37" t="s">
        <v>267</v>
      </c>
      <c r="B65" s="30">
        <v>0</v>
      </c>
      <c r="C65" s="40">
        <v>2</v>
      </c>
    </row>
    <row r="66" spans="1:3" x14ac:dyDescent="0.2">
      <c r="A66" s="36" t="s">
        <v>24</v>
      </c>
      <c r="B66" s="30">
        <v>0</v>
      </c>
      <c r="C66" s="40">
        <v>2</v>
      </c>
    </row>
    <row r="67" spans="1:3" x14ac:dyDescent="0.2">
      <c r="A67" s="37" t="s">
        <v>254</v>
      </c>
      <c r="B67" s="30">
        <v>0</v>
      </c>
      <c r="C67" s="40">
        <v>2</v>
      </c>
    </row>
    <row r="68" spans="1:3" x14ac:dyDescent="0.2">
      <c r="A68" s="35" t="s">
        <v>266</v>
      </c>
      <c r="B68" s="30">
        <v>0</v>
      </c>
      <c r="C68" s="40">
        <v>1</v>
      </c>
    </row>
    <row r="69" spans="1:3" x14ac:dyDescent="0.2">
      <c r="A69" s="36" t="s">
        <v>46</v>
      </c>
      <c r="B69" s="30">
        <v>0</v>
      </c>
      <c r="C69" s="40">
        <v>1</v>
      </c>
    </row>
    <row r="70" spans="1:3" x14ac:dyDescent="0.2">
      <c r="A70" s="37" t="s">
        <v>264</v>
      </c>
      <c r="B70" s="30">
        <v>0</v>
      </c>
      <c r="C70" s="40">
        <v>1</v>
      </c>
    </row>
    <row r="71" spans="1:3" x14ac:dyDescent="0.2">
      <c r="A71" s="35" t="s">
        <v>339</v>
      </c>
      <c r="B71" s="30">
        <v>0</v>
      </c>
      <c r="C71" s="40">
        <v>2</v>
      </c>
    </row>
    <row r="72" spans="1:3" x14ac:dyDescent="0.2">
      <c r="A72" s="36" t="s">
        <v>213</v>
      </c>
      <c r="B72" s="30">
        <v>0</v>
      </c>
      <c r="C72" s="40">
        <v>2</v>
      </c>
    </row>
    <row r="73" spans="1:3" x14ac:dyDescent="0.2">
      <c r="A73" s="37" t="s">
        <v>295</v>
      </c>
      <c r="B73" s="30">
        <v>0</v>
      </c>
      <c r="C73" s="40">
        <v>2</v>
      </c>
    </row>
    <row r="74" spans="1:3" x14ac:dyDescent="0.2">
      <c r="A74" s="35" t="s">
        <v>335</v>
      </c>
      <c r="B74" s="30">
        <v>0</v>
      </c>
      <c r="C74" s="40">
        <v>2</v>
      </c>
    </row>
    <row r="75" spans="1:3" x14ac:dyDescent="0.2">
      <c r="A75" s="36" t="s">
        <v>32</v>
      </c>
      <c r="B75" s="30">
        <v>0</v>
      </c>
      <c r="C75" s="40">
        <v>2</v>
      </c>
    </row>
    <row r="76" spans="1:3" x14ac:dyDescent="0.2">
      <c r="A76" s="37" t="s">
        <v>333</v>
      </c>
      <c r="B76" s="30">
        <v>0</v>
      </c>
      <c r="C76" s="40">
        <v>2</v>
      </c>
    </row>
    <row r="77" spans="1:3" x14ac:dyDescent="0.2">
      <c r="A77" s="35" t="s">
        <v>29</v>
      </c>
      <c r="B77" s="30">
        <v>13</v>
      </c>
      <c r="C77" s="40">
        <v>11</v>
      </c>
    </row>
    <row r="78" spans="1:3" x14ac:dyDescent="0.2">
      <c r="A78" s="36" t="s">
        <v>149</v>
      </c>
      <c r="B78" s="30">
        <v>1</v>
      </c>
      <c r="C78" s="40">
        <v>1</v>
      </c>
    </row>
    <row r="79" spans="1:3" x14ac:dyDescent="0.2">
      <c r="A79" s="37" t="s">
        <v>285</v>
      </c>
      <c r="B79" s="30">
        <v>1</v>
      </c>
      <c r="C79" s="40">
        <v>1</v>
      </c>
    </row>
    <row r="80" spans="1:3" x14ac:dyDescent="0.2">
      <c r="A80" s="36" t="s">
        <v>142</v>
      </c>
      <c r="B80" s="30">
        <v>0</v>
      </c>
      <c r="C80" s="40">
        <v>2</v>
      </c>
    </row>
    <row r="81" spans="1:3" x14ac:dyDescent="0.2">
      <c r="A81" s="37" t="s">
        <v>261</v>
      </c>
      <c r="B81" s="30">
        <v>0</v>
      </c>
      <c r="C81" s="40">
        <v>2</v>
      </c>
    </row>
    <row r="82" spans="1:3" x14ac:dyDescent="0.2">
      <c r="A82" s="36" t="s">
        <v>140</v>
      </c>
      <c r="B82" s="30">
        <v>2</v>
      </c>
      <c r="C82" s="40">
        <v>2</v>
      </c>
    </row>
    <row r="83" spans="1:3" x14ac:dyDescent="0.2">
      <c r="A83" s="37" t="s">
        <v>297</v>
      </c>
      <c r="B83" s="30">
        <v>2</v>
      </c>
      <c r="C83" s="40">
        <v>2</v>
      </c>
    </row>
    <row r="84" spans="1:3" x14ac:dyDescent="0.2">
      <c r="A84" s="36" t="s">
        <v>138</v>
      </c>
      <c r="B84" s="30">
        <v>2</v>
      </c>
      <c r="C84" s="40">
        <v>2</v>
      </c>
    </row>
    <row r="85" spans="1:3" x14ac:dyDescent="0.2">
      <c r="A85" s="37" t="s">
        <v>250</v>
      </c>
      <c r="B85" s="30">
        <v>2</v>
      </c>
      <c r="C85" s="40">
        <v>2</v>
      </c>
    </row>
    <row r="86" spans="1:3" x14ac:dyDescent="0.2">
      <c r="A86" s="36" t="s">
        <v>280</v>
      </c>
      <c r="B86" s="30">
        <v>8</v>
      </c>
      <c r="C86" s="40">
        <v>2</v>
      </c>
    </row>
    <row r="87" spans="1:3" x14ac:dyDescent="0.2">
      <c r="A87" s="37" t="s">
        <v>278</v>
      </c>
      <c r="B87" s="30">
        <v>8</v>
      </c>
      <c r="C87" s="40">
        <v>2</v>
      </c>
    </row>
    <row r="88" spans="1:3" x14ac:dyDescent="0.2">
      <c r="A88" s="36" t="s">
        <v>146</v>
      </c>
      <c r="B88" s="30">
        <v>0</v>
      </c>
      <c r="C88" s="40">
        <v>2</v>
      </c>
    </row>
    <row r="89" spans="1:3" x14ac:dyDescent="0.2">
      <c r="A89" s="37" t="s">
        <v>283</v>
      </c>
      <c r="B89" s="30">
        <v>0</v>
      </c>
      <c r="C89" s="40">
        <v>2</v>
      </c>
    </row>
    <row r="90" spans="1:3" x14ac:dyDescent="0.2">
      <c r="A90" s="35" t="s">
        <v>120</v>
      </c>
      <c r="B90" s="30">
        <v>0</v>
      </c>
      <c r="C90" s="40">
        <v>2</v>
      </c>
    </row>
    <row r="91" spans="1:3" x14ac:dyDescent="0.2">
      <c r="A91" s="36" t="s">
        <v>17</v>
      </c>
      <c r="B91" s="30">
        <v>0</v>
      </c>
      <c r="C91" s="40">
        <v>2</v>
      </c>
    </row>
    <row r="92" spans="1:3" x14ac:dyDescent="0.2">
      <c r="A92" s="37" t="s">
        <v>309</v>
      </c>
      <c r="B92" s="30">
        <v>0</v>
      </c>
      <c r="C92" s="40">
        <v>2</v>
      </c>
    </row>
    <row r="93" spans="1:3" x14ac:dyDescent="0.2">
      <c r="A93" s="35" t="s">
        <v>17</v>
      </c>
      <c r="B93" s="30">
        <v>2</v>
      </c>
      <c r="C93" s="40">
        <v>11</v>
      </c>
    </row>
    <row r="94" spans="1:3" x14ac:dyDescent="0.2">
      <c r="A94" s="36" t="s">
        <v>130</v>
      </c>
      <c r="B94" s="30">
        <v>0</v>
      </c>
      <c r="C94" s="40">
        <v>2</v>
      </c>
    </row>
    <row r="95" spans="1:3" x14ac:dyDescent="0.2">
      <c r="A95" s="37" t="s">
        <v>259</v>
      </c>
      <c r="B95" s="30">
        <v>0</v>
      </c>
      <c r="C95" s="40">
        <v>2</v>
      </c>
    </row>
    <row r="96" spans="1:3" x14ac:dyDescent="0.2">
      <c r="A96" s="36" t="s">
        <v>148</v>
      </c>
      <c r="B96" s="30">
        <v>0</v>
      </c>
      <c r="C96" s="40">
        <v>1</v>
      </c>
    </row>
    <row r="97" spans="1:3" x14ac:dyDescent="0.2">
      <c r="A97" s="37" t="s">
        <v>318</v>
      </c>
      <c r="B97" s="30">
        <v>0</v>
      </c>
      <c r="C97" s="40">
        <v>1</v>
      </c>
    </row>
    <row r="98" spans="1:3" x14ac:dyDescent="0.2">
      <c r="A98" s="36" t="s">
        <v>32</v>
      </c>
      <c r="B98" s="30">
        <v>0</v>
      </c>
      <c r="C98" s="40">
        <v>2</v>
      </c>
    </row>
    <row r="99" spans="1:3" x14ac:dyDescent="0.2">
      <c r="A99" s="37" t="s">
        <v>257</v>
      </c>
      <c r="B99" s="30">
        <v>0</v>
      </c>
      <c r="C99" s="40">
        <v>2</v>
      </c>
    </row>
    <row r="100" spans="1:3" x14ac:dyDescent="0.2">
      <c r="A100" s="36" t="s">
        <v>29</v>
      </c>
      <c r="B100" s="30">
        <v>2</v>
      </c>
      <c r="C100" s="40">
        <v>2</v>
      </c>
    </row>
    <row r="101" spans="1:3" x14ac:dyDescent="0.2">
      <c r="A101" s="37" t="s">
        <v>301</v>
      </c>
      <c r="B101" s="30">
        <v>2</v>
      </c>
      <c r="C101" s="40">
        <v>2</v>
      </c>
    </row>
    <row r="102" spans="1:3" x14ac:dyDescent="0.2">
      <c r="A102" s="36" t="s">
        <v>43</v>
      </c>
      <c r="B102" s="30">
        <v>0</v>
      </c>
      <c r="C102" s="40">
        <v>2</v>
      </c>
    </row>
    <row r="103" spans="1:3" x14ac:dyDescent="0.2">
      <c r="A103" s="37" t="s">
        <v>243</v>
      </c>
      <c r="B103" s="30">
        <v>0</v>
      </c>
      <c r="C103" s="40">
        <v>2</v>
      </c>
    </row>
    <row r="104" spans="1:3" x14ac:dyDescent="0.2">
      <c r="A104" s="36" t="s">
        <v>248</v>
      </c>
      <c r="B104" s="30">
        <v>0</v>
      </c>
      <c r="C104" s="40">
        <v>2</v>
      </c>
    </row>
    <row r="105" spans="1:3" x14ac:dyDescent="0.2">
      <c r="A105" s="37" t="s">
        <v>246</v>
      </c>
      <c r="B105" s="30">
        <v>0</v>
      </c>
      <c r="C105" s="40">
        <v>2</v>
      </c>
    </row>
    <row r="106" spans="1:3" x14ac:dyDescent="0.2">
      <c r="A106" s="35" t="s">
        <v>230</v>
      </c>
      <c r="B106" s="30">
        <v>0</v>
      </c>
      <c r="C106" s="40">
        <v>2</v>
      </c>
    </row>
    <row r="107" spans="1:3" x14ac:dyDescent="0.2">
      <c r="A107" s="36" t="s">
        <v>19</v>
      </c>
      <c r="B107" s="30">
        <v>0</v>
      </c>
      <c r="C107" s="40">
        <v>2</v>
      </c>
    </row>
    <row r="108" spans="1:3" x14ac:dyDescent="0.2">
      <c r="A108" s="37" t="s">
        <v>249</v>
      </c>
      <c r="B108" s="30">
        <v>0</v>
      </c>
      <c r="C108" s="40">
        <v>2</v>
      </c>
    </row>
    <row r="109" spans="1:3" x14ac:dyDescent="0.2">
      <c r="A109" s="35" t="s">
        <v>42</v>
      </c>
      <c r="B109" s="30">
        <v>0</v>
      </c>
      <c r="C109" s="40">
        <v>2</v>
      </c>
    </row>
    <row r="110" spans="1:3" x14ac:dyDescent="0.2">
      <c r="A110" s="36" t="s">
        <v>29</v>
      </c>
      <c r="B110" s="30">
        <v>0</v>
      </c>
      <c r="C110" s="40">
        <v>2</v>
      </c>
    </row>
    <row r="111" spans="1:3" x14ac:dyDescent="0.2">
      <c r="A111" s="37" t="s">
        <v>286</v>
      </c>
      <c r="B111" s="30">
        <v>0</v>
      </c>
      <c r="C111" s="40">
        <v>2</v>
      </c>
    </row>
    <row r="112" spans="1:3" x14ac:dyDescent="0.2">
      <c r="A112" s="35" t="s">
        <v>211</v>
      </c>
      <c r="B112" s="30">
        <v>0</v>
      </c>
      <c r="C112" s="40">
        <v>4</v>
      </c>
    </row>
    <row r="113" spans="1:3" x14ac:dyDescent="0.2">
      <c r="A113" s="36" t="s">
        <v>19</v>
      </c>
      <c r="B113" s="30">
        <v>0</v>
      </c>
      <c r="C113" s="40">
        <v>2</v>
      </c>
    </row>
    <row r="114" spans="1:3" x14ac:dyDescent="0.2">
      <c r="A114" s="37" t="s">
        <v>284</v>
      </c>
      <c r="B114" s="30">
        <v>0</v>
      </c>
      <c r="C114" s="40">
        <v>2</v>
      </c>
    </row>
    <row r="115" spans="1:3" x14ac:dyDescent="0.2">
      <c r="A115" s="36" t="s">
        <v>42</v>
      </c>
      <c r="B115" s="30">
        <v>0</v>
      </c>
      <c r="C115" s="40">
        <v>2</v>
      </c>
    </row>
    <row r="116" spans="1:3" x14ac:dyDescent="0.2">
      <c r="A116" s="37" t="s">
        <v>311</v>
      </c>
      <c r="B116" s="30">
        <v>0</v>
      </c>
      <c r="C116" s="40">
        <v>2</v>
      </c>
    </row>
    <row r="117" spans="1:3" x14ac:dyDescent="0.2">
      <c r="A117" s="35" t="s">
        <v>116</v>
      </c>
      <c r="B117" s="30">
        <v>18</v>
      </c>
      <c r="C117" s="40">
        <v>92</v>
      </c>
    </row>
    <row r="118" spans="1:3" x14ac:dyDescent="0.2">
      <c r="C118"/>
    </row>
    <row r="119" spans="1:3" x14ac:dyDescent="0.2">
      <c r="C119"/>
    </row>
    <row r="120" spans="1:3" x14ac:dyDescent="0.2">
      <c r="C120"/>
    </row>
    <row r="121" spans="1:3" x14ac:dyDescent="0.2">
      <c r="C121"/>
    </row>
    <row r="122" spans="1:3" x14ac:dyDescent="0.2">
      <c r="C122"/>
    </row>
    <row r="123" spans="1:3" x14ac:dyDescent="0.2">
      <c r="C123"/>
    </row>
    <row r="124" spans="1:3" x14ac:dyDescent="0.2">
      <c r="C124"/>
    </row>
    <row r="125" spans="1:3" x14ac:dyDescent="0.2">
      <c r="C125"/>
    </row>
    <row r="126" spans="1:3" x14ac:dyDescent="0.2">
      <c r="C126"/>
    </row>
    <row r="127" spans="1:3" x14ac:dyDescent="0.2">
      <c r="C127"/>
    </row>
    <row r="128" spans="1:3" x14ac:dyDescent="0.2">
      <c r="C128"/>
    </row>
    <row r="129" spans="3:3" x14ac:dyDescent="0.2">
      <c r="C129"/>
    </row>
    <row r="130" spans="3:3" x14ac:dyDescent="0.2">
      <c r="C130"/>
    </row>
    <row r="131" spans="3:3" x14ac:dyDescent="0.2">
      <c r="C131"/>
    </row>
    <row r="132" spans="3:3" x14ac:dyDescent="0.2">
      <c r="C132"/>
    </row>
    <row r="133" spans="3:3" x14ac:dyDescent="0.2">
      <c r="C133"/>
    </row>
    <row r="134" spans="3:3" x14ac:dyDescent="0.2">
      <c r="C134"/>
    </row>
    <row r="135" spans="3:3" x14ac:dyDescent="0.2">
      <c r="C135"/>
    </row>
    <row r="136" spans="3:3" x14ac:dyDescent="0.2">
      <c r="C136"/>
    </row>
    <row r="137" spans="3:3" x14ac:dyDescent="0.2">
      <c r="C137"/>
    </row>
    <row r="138" spans="3:3" x14ac:dyDescent="0.2">
      <c r="C138"/>
    </row>
    <row r="139" spans="3:3" x14ac:dyDescent="0.2">
      <c r="C139"/>
    </row>
    <row r="140" spans="3:3" x14ac:dyDescent="0.2">
      <c r="C140"/>
    </row>
    <row r="141" spans="3:3" x14ac:dyDescent="0.2">
      <c r="C141"/>
    </row>
    <row r="142" spans="3:3" x14ac:dyDescent="0.2">
      <c r="C142"/>
    </row>
    <row r="143" spans="3:3" x14ac:dyDescent="0.2">
      <c r="C143"/>
    </row>
    <row r="144" spans="3:3" x14ac:dyDescent="0.2">
      <c r="C144"/>
    </row>
    <row r="145" spans="3:3" x14ac:dyDescent="0.2">
      <c r="C145"/>
    </row>
    <row r="146" spans="3:3" x14ac:dyDescent="0.2">
      <c r="C146"/>
    </row>
    <row r="147" spans="3:3" x14ac:dyDescent="0.2">
      <c r="C147"/>
    </row>
    <row r="148" spans="3:3" x14ac:dyDescent="0.2">
      <c r="C148"/>
    </row>
    <row r="149" spans="3:3" x14ac:dyDescent="0.2">
      <c r="C149"/>
    </row>
    <row r="150" spans="3:3" x14ac:dyDescent="0.2">
      <c r="C150"/>
    </row>
    <row r="151" spans="3:3" x14ac:dyDescent="0.2">
      <c r="C151"/>
    </row>
    <row r="152" spans="3:3" x14ac:dyDescent="0.2">
      <c r="C152"/>
    </row>
    <row r="153" spans="3:3" x14ac:dyDescent="0.2">
      <c r="C153"/>
    </row>
    <row r="154" spans="3:3" x14ac:dyDescent="0.2">
      <c r="C154"/>
    </row>
    <row r="155" spans="3:3" x14ac:dyDescent="0.2">
      <c r="C155"/>
    </row>
    <row r="156" spans="3:3" x14ac:dyDescent="0.2">
      <c r="C156"/>
    </row>
    <row r="157" spans="3:3" x14ac:dyDescent="0.2">
      <c r="C157"/>
    </row>
    <row r="158" spans="3:3" x14ac:dyDescent="0.2">
      <c r="C158"/>
    </row>
    <row r="159" spans="3:3" x14ac:dyDescent="0.2">
      <c r="C159"/>
    </row>
    <row r="160" spans="3:3" x14ac:dyDescent="0.2">
      <c r="C160"/>
    </row>
    <row r="161" spans="3:3" x14ac:dyDescent="0.2">
      <c r="C161"/>
    </row>
    <row r="162" spans="3:3" x14ac:dyDescent="0.2">
      <c r="C162"/>
    </row>
    <row r="163" spans="3:3" x14ac:dyDescent="0.2">
      <c r="C163"/>
    </row>
    <row r="164" spans="3:3" x14ac:dyDescent="0.2">
      <c r="C164"/>
    </row>
    <row r="165" spans="3:3" x14ac:dyDescent="0.2">
      <c r="C165"/>
    </row>
    <row r="166" spans="3:3" x14ac:dyDescent="0.2">
      <c r="C166"/>
    </row>
    <row r="167" spans="3:3" x14ac:dyDescent="0.2">
      <c r="C167"/>
    </row>
    <row r="168" spans="3:3" x14ac:dyDescent="0.2">
      <c r="C168"/>
    </row>
    <row r="169" spans="3:3" x14ac:dyDescent="0.2">
      <c r="C169"/>
    </row>
    <row r="170" spans="3:3" x14ac:dyDescent="0.2">
      <c r="C170"/>
    </row>
    <row r="171" spans="3:3" x14ac:dyDescent="0.2">
      <c r="C171"/>
    </row>
    <row r="172" spans="3:3" x14ac:dyDescent="0.2">
      <c r="C172"/>
    </row>
    <row r="173" spans="3:3" x14ac:dyDescent="0.2">
      <c r="C173"/>
    </row>
    <row r="174" spans="3:3" x14ac:dyDescent="0.2">
      <c r="C174"/>
    </row>
    <row r="175" spans="3:3" x14ac:dyDescent="0.2">
      <c r="C175"/>
    </row>
    <row r="176" spans="3:3" x14ac:dyDescent="0.2">
      <c r="C176"/>
    </row>
    <row r="177" spans="3:3" x14ac:dyDescent="0.2">
      <c r="C177"/>
    </row>
    <row r="178" spans="3:3" x14ac:dyDescent="0.2">
      <c r="C178"/>
    </row>
    <row r="179" spans="3:3" x14ac:dyDescent="0.2">
      <c r="C179"/>
    </row>
    <row r="180" spans="3:3" x14ac:dyDescent="0.2">
      <c r="C180"/>
    </row>
    <row r="181" spans="3:3" x14ac:dyDescent="0.2">
      <c r="C181"/>
    </row>
    <row r="182" spans="3:3" x14ac:dyDescent="0.2">
      <c r="C182"/>
    </row>
    <row r="183" spans="3:3" x14ac:dyDescent="0.2">
      <c r="C183"/>
    </row>
    <row r="184" spans="3:3" x14ac:dyDescent="0.2">
      <c r="C184"/>
    </row>
    <row r="185" spans="3:3" x14ac:dyDescent="0.2">
      <c r="C185"/>
    </row>
    <row r="186" spans="3:3" x14ac:dyDescent="0.2">
      <c r="C186"/>
    </row>
    <row r="187" spans="3:3" x14ac:dyDescent="0.2">
      <c r="C187"/>
    </row>
    <row r="188" spans="3:3" x14ac:dyDescent="0.2">
      <c r="C188"/>
    </row>
    <row r="189" spans="3:3" x14ac:dyDescent="0.2">
      <c r="C189"/>
    </row>
    <row r="190" spans="3:3" x14ac:dyDescent="0.2">
      <c r="C190"/>
    </row>
    <row r="191" spans="3:3" x14ac:dyDescent="0.2">
      <c r="C191"/>
    </row>
    <row r="192" spans="3:3" x14ac:dyDescent="0.2">
      <c r="C192"/>
    </row>
    <row r="193" spans="3:3" x14ac:dyDescent="0.2">
      <c r="C193"/>
    </row>
    <row r="194" spans="3:3" x14ac:dyDescent="0.2">
      <c r="C194"/>
    </row>
    <row r="195" spans="3:3" x14ac:dyDescent="0.2">
      <c r="C195"/>
    </row>
    <row r="196" spans="3:3" x14ac:dyDescent="0.2">
      <c r="C196"/>
    </row>
    <row r="197" spans="3:3" x14ac:dyDescent="0.2">
      <c r="C197"/>
    </row>
    <row r="198" spans="3:3" x14ac:dyDescent="0.2">
      <c r="C198"/>
    </row>
    <row r="199" spans="3:3" x14ac:dyDescent="0.2">
      <c r="C199"/>
    </row>
    <row r="200" spans="3:3" x14ac:dyDescent="0.2">
      <c r="C200"/>
    </row>
    <row r="201" spans="3:3" x14ac:dyDescent="0.2">
      <c r="C201"/>
    </row>
    <row r="202" spans="3:3" x14ac:dyDescent="0.2">
      <c r="C202"/>
    </row>
    <row r="203" spans="3:3" x14ac:dyDescent="0.2">
      <c r="C203"/>
    </row>
    <row r="204" spans="3:3" x14ac:dyDescent="0.2">
      <c r="C204"/>
    </row>
    <row r="205" spans="3:3" x14ac:dyDescent="0.2">
      <c r="C205"/>
    </row>
    <row r="206" spans="3:3" x14ac:dyDescent="0.2">
      <c r="C206"/>
    </row>
    <row r="207" spans="3:3" x14ac:dyDescent="0.2">
      <c r="C207"/>
    </row>
    <row r="208" spans="3:3" x14ac:dyDescent="0.2">
      <c r="C208"/>
    </row>
    <row r="209" spans="3:3" x14ac:dyDescent="0.2">
      <c r="C209"/>
    </row>
    <row r="210" spans="3:3" x14ac:dyDescent="0.2">
      <c r="C210"/>
    </row>
    <row r="211" spans="3:3" x14ac:dyDescent="0.2">
      <c r="C211"/>
    </row>
    <row r="212" spans="3:3" x14ac:dyDescent="0.2">
      <c r="C212"/>
    </row>
    <row r="213" spans="3:3" x14ac:dyDescent="0.2">
      <c r="C213"/>
    </row>
    <row r="214" spans="3:3" x14ac:dyDescent="0.2">
      <c r="C214"/>
    </row>
    <row r="215" spans="3:3" x14ac:dyDescent="0.2">
      <c r="C215"/>
    </row>
    <row r="216" spans="3:3" x14ac:dyDescent="0.2">
      <c r="C216"/>
    </row>
    <row r="217" spans="3:3" x14ac:dyDescent="0.2">
      <c r="C217"/>
    </row>
    <row r="218" spans="3:3" x14ac:dyDescent="0.2">
      <c r="C218"/>
    </row>
    <row r="219" spans="3:3" x14ac:dyDescent="0.2">
      <c r="C219"/>
    </row>
    <row r="220" spans="3:3" x14ac:dyDescent="0.2">
      <c r="C220"/>
    </row>
    <row r="221" spans="3:3" x14ac:dyDescent="0.2">
      <c r="C221"/>
    </row>
    <row r="222" spans="3:3" x14ac:dyDescent="0.2">
      <c r="C222"/>
    </row>
    <row r="223" spans="3:3" x14ac:dyDescent="0.2">
      <c r="C223"/>
    </row>
    <row r="224" spans="3:3" x14ac:dyDescent="0.2">
      <c r="C224"/>
    </row>
    <row r="225" spans="3:3" x14ac:dyDescent="0.2">
      <c r="C225"/>
    </row>
    <row r="226" spans="3:3" x14ac:dyDescent="0.2">
      <c r="C226"/>
    </row>
    <row r="227" spans="3:3" x14ac:dyDescent="0.2">
      <c r="C227"/>
    </row>
    <row r="228" spans="3:3" x14ac:dyDescent="0.2">
      <c r="C228"/>
    </row>
    <row r="229" spans="3:3" x14ac:dyDescent="0.2">
      <c r="C229"/>
    </row>
    <row r="230" spans="3:3" x14ac:dyDescent="0.2">
      <c r="C230"/>
    </row>
    <row r="231" spans="3:3" x14ac:dyDescent="0.2">
      <c r="C231"/>
    </row>
    <row r="232" spans="3:3" x14ac:dyDescent="0.2">
      <c r="C232"/>
    </row>
    <row r="233" spans="3:3" x14ac:dyDescent="0.2">
      <c r="C233"/>
    </row>
    <row r="234" spans="3:3" x14ac:dyDescent="0.2">
      <c r="C234"/>
    </row>
    <row r="235" spans="3:3" x14ac:dyDescent="0.2">
      <c r="C235"/>
    </row>
    <row r="236" spans="3:3" x14ac:dyDescent="0.2">
      <c r="C236"/>
    </row>
    <row r="237" spans="3:3" x14ac:dyDescent="0.2">
      <c r="C237"/>
    </row>
    <row r="238" spans="3:3" x14ac:dyDescent="0.2">
      <c r="C238"/>
    </row>
    <row r="239" spans="3:3" x14ac:dyDescent="0.2">
      <c r="C239"/>
    </row>
    <row r="240" spans="3:3" x14ac:dyDescent="0.2">
      <c r="C240"/>
    </row>
    <row r="241" spans="3:3" x14ac:dyDescent="0.2">
      <c r="C241"/>
    </row>
    <row r="242" spans="3:3" x14ac:dyDescent="0.2">
      <c r="C242"/>
    </row>
    <row r="243" spans="3:3" x14ac:dyDescent="0.2">
      <c r="C243"/>
    </row>
    <row r="244" spans="3:3" x14ac:dyDescent="0.2">
      <c r="C244"/>
    </row>
    <row r="245" spans="3:3" x14ac:dyDescent="0.2">
      <c r="C245"/>
    </row>
    <row r="246" spans="3:3" x14ac:dyDescent="0.2">
      <c r="C246"/>
    </row>
    <row r="247" spans="3:3" x14ac:dyDescent="0.2">
      <c r="C247"/>
    </row>
    <row r="248" spans="3:3" x14ac:dyDescent="0.2">
      <c r="C248"/>
    </row>
    <row r="249" spans="3:3" x14ac:dyDescent="0.2">
      <c r="C249"/>
    </row>
    <row r="250" spans="3:3" x14ac:dyDescent="0.2">
      <c r="C250"/>
    </row>
    <row r="251" spans="3:3" x14ac:dyDescent="0.2">
      <c r="C251"/>
    </row>
    <row r="252" spans="3:3" x14ac:dyDescent="0.2">
      <c r="C252"/>
    </row>
    <row r="253" spans="3:3" x14ac:dyDescent="0.2">
      <c r="C253"/>
    </row>
    <row r="254" spans="3:3" x14ac:dyDescent="0.2">
      <c r="C254"/>
    </row>
    <row r="255" spans="3:3" x14ac:dyDescent="0.2">
      <c r="C255"/>
    </row>
    <row r="256" spans="3:3" x14ac:dyDescent="0.2">
      <c r="C256"/>
    </row>
    <row r="257" spans="3:3" x14ac:dyDescent="0.2">
      <c r="C257"/>
    </row>
    <row r="258" spans="3:3" x14ac:dyDescent="0.2">
      <c r="C258"/>
    </row>
    <row r="259" spans="3:3" x14ac:dyDescent="0.2">
      <c r="C259"/>
    </row>
    <row r="260" spans="3:3" x14ac:dyDescent="0.2">
      <c r="C260"/>
    </row>
    <row r="261" spans="3:3" x14ac:dyDescent="0.2">
      <c r="C261"/>
    </row>
    <row r="262" spans="3:3" x14ac:dyDescent="0.2">
      <c r="C262"/>
    </row>
    <row r="263" spans="3:3" x14ac:dyDescent="0.2">
      <c r="C263"/>
    </row>
    <row r="264" spans="3:3" x14ac:dyDescent="0.2">
      <c r="C264"/>
    </row>
    <row r="265" spans="3:3" x14ac:dyDescent="0.2">
      <c r="C265"/>
    </row>
    <row r="266" spans="3:3" x14ac:dyDescent="0.2">
      <c r="C266"/>
    </row>
    <row r="267" spans="3:3" x14ac:dyDescent="0.2">
      <c r="C267"/>
    </row>
    <row r="268" spans="3:3" x14ac:dyDescent="0.2">
      <c r="C268"/>
    </row>
    <row r="269" spans="3:3" x14ac:dyDescent="0.2">
      <c r="C269"/>
    </row>
    <row r="270" spans="3:3" x14ac:dyDescent="0.2">
      <c r="C270"/>
    </row>
    <row r="271" spans="3:3" x14ac:dyDescent="0.2">
      <c r="C271"/>
    </row>
    <row r="272" spans="3:3" x14ac:dyDescent="0.2">
      <c r="C272"/>
    </row>
    <row r="273" spans="3:3" x14ac:dyDescent="0.2">
      <c r="C273"/>
    </row>
    <row r="274" spans="3:3" x14ac:dyDescent="0.2">
      <c r="C274"/>
    </row>
    <row r="275" spans="3:3" x14ac:dyDescent="0.2">
      <c r="C275"/>
    </row>
    <row r="276" spans="3:3" x14ac:dyDescent="0.2">
      <c r="C276"/>
    </row>
    <row r="277" spans="3:3" x14ac:dyDescent="0.2">
      <c r="C277"/>
    </row>
    <row r="278" spans="3:3" x14ac:dyDescent="0.2">
      <c r="C278"/>
    </row>
    <row r="279" spans="3:3" x14ac:dyDescent="0.2">
      <c r="C279"/>
    </row>
    <row r="280" spans="3:3" x14ac:dyDescent="0.2">
      <c r="C280"/>
    </row>
    <row r="281" spans="3:3" x14ac:dyDescent="0.2">
      <c r="C281"/>
    </row>
    <row r="282" spans="3:3" x14ac:dyDescent="0.2">
      <c r="C282"/>
    </row>
    <row r="283" spans="3:3" x14ac:dyDescent="0.2">
      <c r="C283"/>
    </row>
    <row r="284" spans="3:3" x14ac:dyDescent="0.2">
      <c r="C284"/>
    </row>
    <row r="285" spans="3:3" x14ac:dyDescent="0.2">
      <c r="C285"/>
    </row>
    <row r="286" spans="3:3" x14ac:dyDescent="0.2">
      <c r="C286"/>
    </row>
    <row r="287" spans="3:3" x14ac:dyDescent="0.2">
      <c r="C287"/>
    </row>
    <row r="288" spans="3:3" x14ac:dyDescent="0.2">
      <c r="C288"/>
    </row>
    <row r="289" spans="3:3" x14ac:dyDescent="0.2">
      <c r="C289"/>
    </row>
    <row r="290" spans="3:3" x14ac:dyDescent="0.2">
      <c r="C290"/>
    </row>
    <row r="291" spans="3:3" x14ac:dyDescent="0.2">
      <c r="C291"/>
    </row>
    <row r="292" spans="3:3" x14ac:dyDescent="0.2">
      <c r="C292"/>
    </row>
    <row r="293" spans="3:3" x14ac:dyDescent="0.2">
      <c r="C293"/>
    </row>
    <row r="294" spans="3:3" x14ac:dyDescent="0.2">
      <c r="C294"/>
    </row>
    <row r="295" spans="3:3" x14ac:dyDescent="0.2">
      <c r="C295"/>
    </row>
    <row r="296" spans="3:3" x14ac:dyDescent="0.2">
      <c r="C296"/>
    </row>
    <row r="297" spans="3:3" x14ac:dyDescent="0.2">
      <c r="C297"/>
    </row>
    <row r="298" spans="3:3" x14ac:dyDescent="0.2">
      <c r="C298"/>
    </row>
    <row r="299" spans="3:3" x14ac:dyDescent="0.2">
      <c r="C299"/>
    </row>
    <row r="300" spans="3:3" x14ac:dyDescent="0.2">
      <c r="C300"/>
    </row>
    <row r="301" spans="3:3" x14ac:dyDescent="0.2">
      <c r="C301"/>
    </row>
    <row r="302" spans="3:3" x14ac:dyDescent="0.2">
      <c r="C302"/>
    </row>
    <row r="303" spans="3:3" x14ac:dyDescent="0.2">
      <c r="C303"/>
    </row>
    <row r="304" spans="3:3" x14ac:dyDescent="0.2">
      <c r="C304"/>
    </row>
    <row r="305" spans="3:3" x14ac:dyDescent="0.2">
      <c r="C305"/>
    </row>
    <row r="306" spans="3:3" x14ac:dyDescent="0.2">
      <c r="C306"/>
    </row>
    <row r="307" spans="3:3" x14ac:dyDescent="0.2">
      <c r="C307"/>
    </row>
    <row r="308" spans="3:3" x14ac:dyDescent="0.2">
      <c r="C308"/>
    </row>
    <row r="309" spans="3:3" x14ac:dyDescent="0.2">
      <c r="C309"/>
    </row>
    <row r="310" spans="3:3" x14ac:dyDescent="0.2">
      <c r="C310"/>
    </row>
    <row r="311" spans="3:3" x14ac:dyDescent="0.2">
      <c r="C311"/>
    </row>
    <row r="312" spans="3:3" x14ac:dyDescent="0.2">
      <c r="C312"/>
    </row>
    <row r="313" spans="3:3" x14ac:dyDescent="0.2">
      <c r="C313"/>
    </row>
    <row r="314" spans="3:3" x14ac:dyDescent="0.2">
      <c r="C314"/>
    </row>
    <row r="315" spans="3:3" x14ac:dyDescent="0.2">
      <c r="C315"/>
    </row>
    <row r="316" spans="3:3" x14ac:dyDescent="0.2">
      <c r="C316"/>
    </row>
    <row r="317" spans="3:3" x14ac:dyDescent="0.2">
      <c r="C317"/>
    </row>
    <row r="318" spans="3:3" x14ac:dyDescent="0.2">
      <c r="C318"/>
    </row>
    <row r="319" spans="3:3" x14ac:dyDescent="0.2">
      <c r="C319"/>
    </row>
    <row r="320" spans="3:3" x14ac:dyDescent="0.2">
      <c r="C320"/>
    </row>
    <row r="321" spans="3:3" x14ac:dyDescent="0.2">
      <c r="C321"/>
    </row>
    <row r="322" spans="3:3" x14ac:dyDescent="0.2">
      <c r="C322"/>
    </row>
    <row r="323" spans="3:3" x14ac:dyDescent="0.2">
      <c r="C323"/>
    </row>
    <row r="324" spans="3:3" x14ac:dyDescent="0.2">
      <c r="C324"/>
    </row>
    <row r="325" spans="3:3" x14ac:dyDescent="0.2">
      <c r="C325"/>
    </row>
    <row r="326" spans="3:3" x14ac:dyDescent="0.2">
      <c r="C326"/>
    </row>
    <row r="327" spans="3:3" x14ac:dyDescent="0.2">
      <c r="C327"/>
    </row>
    <row r="328" spans="3:3" x14ac:dyDescent="0.2">
      <c r="C328"/>
    </row>
    <row r="329" spans="3:3" x14ac:dyDescent="0.2">
      <c r="C329"/>
    </row>
    <row r="330" spans="3:3" x14ac:dyDescent="0.2">
      <c r="C330"/>
    </row>
    <row r="331" spans="3:3" x14ac:dyDescent="0.2">
      <c r="C331"/>
    </row>
    <row r="332" spans="3:3" x14ac:dyDescent="0.2">
      <c r="C332"/>
    </row>
    <row r="333" spans="3:3" x14ac:dyDescent="0.2">
      <c r="C333"/>
    </row>
    <row r="334" spans="3:3" x14ac:dyDescent="0.2">
      <c r="C334"/>
    </row>
    <row r="335" spans="3:3" x14ac:dyDescent="0.2">
      <c r="C335"/>
    </row>
    <row r="336" spans="3:3" x14ac:dyDescent="0.2">
      <c r="C336"/>
    </row>
    <row r="337" spans="3:3" x14ac:dyDescent="0.2">
      <c r="C337"/>
    </row>
    <row r="338" spans="3:3" x14ac:dyDescent="0.2">
      <c r="C338"/>
    </row>
    <row r="339" spans="3:3" x14ac:dyDescent="0.2">
      <c r="C339"/>
    </row>
    <row r="340" spans="3:3" x14ac:dyDescent="0.2">
      <c r="C340"/>
    </row>
    <row r="341" spans="3:3" x14ac:dyDescent="0.2">
      <c r="C341"/>
    </row>
    <row r="342" spans="3:3" x14ac:dyDescent="0.2">
      <c r="C342"/>
    </row>
    <row r="343" spans="3:3" x14ac:dyDescent="0.2">
      <c r="C343"/>
    </row>
    <row r="344" spans="3:3" x14ac:dyDescent="0.2">
      <c r="C344"/>
    </row>
    <row r="345" spans="3:3" x14ac:dyDescent="0.2">
      <c r="C345"/>
    </row>
    <row r="346" spans="3:3" x14ac:dyDescent="0.2">
      <c r="C346"/>
    </row>
    <row r="347" spans="3:3" x14ac:dyDescent="0.2">
      <c r="C347"/>
    </row>
    <row r="348" spans="3:3" x14ac:dyDescent="0.2">
      <c r="C348"/>
    </row>
    <row r="349" spans="3:3" x14ac:dyDescent="0.2">
      <c r="C349"/>
    </row>
    <row r="350" spans="3:3" x14ac:dyDescent="0.2">
      <c r="C350"/>
    </row>
    <row r="351" spans="3:3" x14ac:dyDescent="0.2">
      <c r="C351"/>
    </row>
    <row r="352" spans="3:3" x14ac:dyDescent="0.2">
      <c r="C352"/>
    </row>
    <row r="353" spans="3:3" x14ac:dyDescent="0.2">
      <c r="C353"/>
    </row>
    <row r="354" spans="3:3" x14ac:dyDescent="0.2">
      <c r="C354"/>
    </row>
    <row r="355" spans="3:3" x14ac:dyDescent="0.2">
      <c r="C355"/>
    </row>
    <row r="356" spans="3:3" x14ac:dyDescent="0.2">
      <c r="C356"/>
    </row>
    <row r="357" spans="3:3" x14ac:dyDescent="0.2">
      <c r="C357"/>
    </row>
    <row r="358" spans="3:3" x14ac:dyDescent="0.2">
      <c r="C358"/>
    </row>
    <row r="359" spans="3:3" x14ac:dyDescent="0.2">
      <c r="C359"/>
    </row>
    <row r="360" spans="3:3" x14ac:dyDescent="0.2">
      <c r="C360"/>
    </row>
    <row r="361" spans="3:3" x14ac:dyDescent="0.2">
      <c r="C361"/>
    </row>
    <row r="362" spans="3:3" x14ac:dyDescent="0.2">
      <c r="C362"/>
    </row>
    <row r="363" spans="3:3" x14ac:dyDescent="0.2">
      <c r="C363"/>
    </row>
    <row r="364" spans="3:3" x14ac:dyDescent="0.2">
      <c r="C364"/>
    </row>
    <row r="365" spans="3:3" x14ac:dyDescent="0.2">
      <c r="C365"/>
    </row>
    <row r="366" spans="3:3" x14ac:dyDescent="0.2">
      <c r="C366"/>
    </row>
    <row r="367" spans="3:3" x14ac:dyDescent="0.2">
      <c r="C367"/>
    </row>
    <row r="368" spans="3:3" x14ac:dyDescent="0.2">
      <c r="C368"/>
    </row>
    <row r="369" spans="3:3" x14ac:dyDescent="0.2">
      <c r="C369"/>
    </row>
    <row r="370" spans="3:3" x14ac:dyDescent="0.2">
      <c r="C370"/>
    </row>
    <row r="371" spans="3:3" x14ac:dyDescent="0.2">
      <c r="C371"/>
    </row>
    <row r="372" spans="3:3" x14ac:dyDescent="0.2">
      <c r="C372"/>
    </row>
    <row r="373" spans="3:3" x14ac:dyDescent="0.2">
      <c r="C373"/>
    </row>
    <row r="374" spans="3:3" x14ac:dyDescent="0.2">
      <c r="C374"/>
    </row>
    <row r="375" spans="3:3" x14ac:dyDescent="0.2">
      <c r="C375"/>
    </row>
    <row r="376" spans="3:3" x14ac:dyDescent="0.2">
      <c r="C376"/>
    </row>
    <row r="377" spans="3:3" x14ac:dyDescent="0.2">
      <c r="C377"/>
    </row>
    <row r="378" spans="3:3" x14ac:dyDescent="0.2">
      <c r="C378"/>
    </row>
    <row r="379" spans="3:3" x14ac:dyDescent="0.2">
      <c r="C379"/>
    </row>
    <row r="380" spans="3:3" x14ac:dyDescent="0.2">
      <c r="C380"/>
    </row>
    <row r="381" spans="3:3" x14ac:dyDescent="0.2">
      <c r="C381"/>
    </row>
    <row r="382" spans="3:3" x14ac:dyDescent="0.2">
      <c r="C382"/>
    </row>
    <row r="383" spans="3:3" x14ac:dyDescent="0.2">
      <c r="C383"/>
    </row>
    <row r="384" spans="3:3" x14ac:dyDescent="0.2">
      <c r="C384"/>
    </row>
    <row r="385" spans="3:3" x14ac:dyDescent="0.2">
      <c r="C385"/>
    </row>
    <row r="386" spans="3:3" x14ac:dyDescent="0.2">
      <c r="C386"/>
    </row>
    <row r="387" spans="3:3" x14ac:dyDescent="0.2">
      <c r="C387"/>
    </row>
    <row r="388" spans="3:3" x14ac:dyDescent="0.2">
      <c r="C388"/>
    </row>
    <row r="389" spans="3:3" x14ac:dyDescent="0.2">
      <c r="C389"/>
    </row>
    <row r="390" spans="3:3" x14ac:dyDescent="0.2">
      <c r="C390"/>
    </row>
    <row r="391" spans="3:3" x14ac:dyDescent="0.2">
      <c r="C391"/>
    </row>
    <row r="392" spans="3:3" x14ac:dyDescent="0.2">
      <c r="C392"/>
    </row>
    <row r="393" spans="3:3" x14ac:dyDescent="0.2">
      <c r="C393"/>
    </row>
    <row r="394" spans="3:3" x14ac:dyDescent="0.2">
      <c r="C394"/>
    </row>
    <row r="395" spans="3:3" x14ac:dyDescent="0.2">
      <c r="C395"/>
    </row>
    <row r="396" spans="3:3" x14ac:dyDescent="0.2">
      <c r="C396"/>
    </row>
    <row r="397" spans="3:3" x14ac:dyDescent="0.2">
      <c r="C397"/>
    </row>
    <row r="398" spans="3:3" x14ac:dyDescent="0.2">
      <c r="C398"/>
    </row>
    <row r="399" spans="3:3" x14ac:dyDescent="0.2">
      <c r="C399"/>
    </row>
    <row r="400" spans="3:3" x14ac:dyDescent="0.2">
      <c r="C400"/>
    </row>
    <row r="401" spans="3:3" x14ac:dyDescent="0.2">
      <c r="C401"/>
    </row>
    <row r="402" spans="3:3" x14ac:dyDescent="0.2">
      <c r="C402"/>
    </row>
    <row r="403" spans="3:3" x14ac:dyDescent="0.2">
      <c r="C403"/>
    </row>
    <row r="404" spans="3:3" x14ac:dyDescent="0.2">
      <c r="C404"/>
    </row>
    <row r="405" spans="3:3" x14ac:dyDescent="0.2">
      <c r="C405"/>
    </row>
    <row r="406" spans="3:3" x14ac:dyDescent="0.2">
      <c r="C406"/>
    </row>
    <row r="407" spans="3:3" x14ac:dyDescent="0.2">
      <c r="C407"/>
    </row>
    <row r="408" spans="3:3" x14ac:dyDescent="0.2">
      <c r="C408"/>
    </row>
    <row r="409" spans="3:3" x14ac:dyDescent="0.2">
      <c r="C409"/>
    </row>
    <row r="410" spans="3:3" x14ac:dyDescent="0.2">
      <c r="C410"/>
    </row>
    <row r="411" spans="3:3" x14ac:dyDescent="0.2">
      <c r="C411"/>
    </row>
    <row r="412" spans="3:3" x14ac:dyDescent="0.2">
      <c r="C412"/>
    </row>
    <row r="413" spans="3:3" x14ac:dyDescent="0.2">
      <c r="C413"/>
    </row>
    <row r="414" spans="3:3" x14ac:dyDescent="0.2">
      <c r="C414"/>
    </row>
    <row r="415" spans="3:3" x14ac:dyDescent="0.2">
      <c r="C415"/>
    </row>
    <row r="416" spans="3:3" x14ac:dyDescent="0.2">
      <c r="C416"/>
    </row>
    <row r="417" spans="3:3" x14ac:dyDescent="0.2">
      <c r="C417"/>
    </row>
    <row r="418" spans="3:3" x14ac:dyDescent="0.2">
      <c r="C418"/>
    </row>
    <row r="419" spans="3:3" x14ac:dyDescent="0.2">
      <c r="C419"/>
    </row>
    <row r="420" spans="3:3" x14ac:dyDescent="0.2">
      <c r="C420"/>
    </row>
    <row r="421" spans="3:3" x14ac:dyDescent="0.2">
      <c r="C421"/>
    </row>
    <row r="422" spans="3:3" x14ac:dyDescent="0.2">
      <c r="C422"/>
    </row>
    <row r="423" spans="3:3" x14ac:dyDescent="0.2">
      <c r="C423"/>
    </row>
    <row r="424" spans="3:3" x14ac:dyDescent="0.2">
      <c r="C424"/>
    </row>
    <row r="425" spans="3:3" x14ac:dyDescent="0.2">
      <c r="C425"/>
    </row>
    <row r="426" spans="3:3" x14ac:dyDescent="0.2">
      <c r="C426"/>
    </row>
    <row r="427" spans="3:3" x14ac:dyDescent="0.2">
      <c r="C427"/>
    </row>
    <row r="428" spans="3:3" x14ac:dyDescent="0.2">
      <c r="C428"/>
    </row>
    <row r="429" spans="3:3" x14ac:dyDescent="0.2">
      <c r="C429"/>
    </row>
    <row r="430" spans="3:3" x14ac:dyDescent="0.2">
      <c r="C430"/>
    </row>
    <row r="431" spans="3:3" x14ac:dyDescent="0.2">
      <c r="C431"/>
    </row>
    <row r="432" spans="3:3" x14ac:dyDescent="0.2">
      <c r="C432"/>
    </row>
    <row r="433" spans="3:3" x14ac:dyDescent="0.2">
      <c r="C433"/>
    </row>
    <row r="434" spans="3:3" x14ac:dyDescent="0.2">
      <c r="C434"/>
    </row>
    <row r="435" spans="3:3" x14ac:dyDescent="0.2">
      <c r="C435"/>
    </row>
    <row r="436" spans="3:3" x14ac:dyDescent="0.2">
      <c r="C436"/>
    </row>
    <row r="437" spans="3:3" x14ac:dyDescent="0.2">
      <c r="C437"/>
    </row>
    <row r="438" spans="3:3" x14ac:dyDescent="0.2">
      <c r="C438"/>
    </row>
    <row r="439" spans="3:3" x14ac:dyDescent="0.2">
      <c r="C439"/>
    </row>
    <row r="440" spans="3:3" x14ac:dyDescent="0.2">
      <c r="C440"/>
    </row>
    <row r="441" spans="3:3" x14ac:dyDescent="0.2">
      <c r="C441"/>
    </row>
    <row r="442" spans="3:3" x14ac:dyDescent="0.2">
      <c r="C442"/>
    </row>
    <row r="443" spans="3:3" x14ac:dyDescent="0.2">
      <c r="C443"/>
    </row>
    <row r="444" spans="3:3" x14ac:dyDescent="0.2">
      <c r="C444"/>
    </row>
    <row r="445" spans="3:3" x14ac:dyDescent="0.2">
      <c r="C445"/>
    </row>
    <row r="446" spans="3:3" x14ac:dyDescent="0.2">
      <c r="C446"/>
    </row>
    <row r="447" spans="3:3" x14ac:dyDescent="0.2">
      <c r="C447"/>
    </row>
    <row r="448" spans="3:3" x14ac:dyDescent="0.2">
      <c r="C448"/>
    </row>
    <row r="449" spans="3:3" x14ac:dyDescent="0.2">
      <c r="C449"/>
    </row>
    <row r="450" spans="3:3" x14ac:dyDescent="0.2">
      <c r="C450"/>
    </row>
    <row r="451" spans="3:3" x14ac:dyDescent="0.2">
      <c r="C451"/>
    </row>
    <row r="452" spans="3:3" x14ac:dyDescent="0.2">
      <c r="C452"/>
    </row>
    <row r="453" spans="3:3" x14ac:dyDescent="0.2">
      <c r="C453"/>
    </row>
    <row r="454" spans="3:3" x14ac:dyDescent="0.2">
      <c r="C454"/>
    </row>
    <row r="455" spans="3:3" x14ac:dyDescent="0.2">
      <c r="C455"/>
    </row>
    <row r="456" spans="3:3" x14ac:dyDescent="0.2">
      <c r="C456"/>
    </row>
    <row r="457" spans="3:3" x14ac:dyDescent="0.2">
      <c r="C457"/>
    </row>
    <row r="458" spans="3:3" x14ac:dyDescent="0.2">
      <c r="C458"/>
    </row>
    <row r="459" spans="3:3" x14ac:dyDescent="0.2">
      <c r="C459"/>
    </row>
    <row r="460" spans="3:3" x14ac:dyDescent="0.2">
      <c r="C460"/>
    </row>
    <row r="461" spans="3:3" x14ac:dyDescent="0.2">
      <c r="C461"/>
    </row>
    <row r="462" spans="3:3" x14ac:dyDescent="0.2">
      <c r="C462"/>
    </row>
    <row r="463" spans="3:3" x14ac:dyDescent="0.2">
      <c r="C463"/>
    </row>
    <row r="464" spans="3:3" x14ac:dyDescent="0.2">
      <c r="C464"/>
    </row>
    <row r="465" spans="3:3" x14ac:dyDescent="0.2">
      <c r="C465"/>
    </row>
    <row r="466" spans="3:3" x14ac:dyDescent="0.2">
      <c r="C466"/>
    </row>
    <row r="467" spans="3:3" x14ac:dyDescent="0.2">
      <c r="C467"/>
    </row>
    <row r="468" spans="3:3" x14ac:dyDescent="0.2">
      <c r="C468"/>
    </row>
    <row r="469" spans="3:3" x14ac:dyDescent="0.2">
      <c r="C469"/>
    </row>
    <row r="470" spans="3:3" x14ac:dyDescent="0.2">
      <c r="C470"/>
    </row>
    <row r="471" spans="3:3" x14ac:dyDescent="0.2">
      <c r="C471"/>
    </row>
    <row r="472" spans="3:3" x14ac:dyDescent="0.2">
      <c r="C472"/>
    </row>
    <row r="473" spans="3:3" x14ac:dyDescent="0.2">
      <c r="C473"/>
    </row>
    <row r="474" spans="3:3" x14ac:dyDescent="0.2">
      <c r="C474"/>
    </row>
    <row r="475" spans="3:3" x14ac:dyDescent="0.2">
      <c r="C475"/>
    </row>
    <row r="476" spans="3:3" x14ac:dyDescent="0.2">
      <c r="C476"/>
    </row>
    <row r="477" spans="3:3" x14ac:dyDescent="0.2">
      <c r="C477"/>
    </row>
    <row r="478" spans="3:3" x14ac:dyDescent="0.2">
      <c r="C478"/>
    </row>
    <row r="479" spans="3:3" x14ac:dyDescent="0.2">
      <c r="C479"/>
    </row>
    <row r="480" spans="3:3" x14ac:dyDescent="0.2">
      <c r="C480"/>
    </row>
    <row r="481" spans="3:3" x14ac:dyDescent="0.2">
      <c r="C481"/>
    </row>
    <row r="482" spans="3:3" x14ac:dyDescent="0.2">
      <c r="C482"/>
    </row>
    <row r="483" spans="3:3" x14ac:dyDescent="0.2">
      <c r="C483"/>
    </row>
    <row r="484" spans="3:3" x14ac:dyDescent="0.2">
      <c r="C484"/>
    </row>
    <row r="485" spans="3:3" x14ac:dyDescent="0.2">
      <c r="C485"/>
    </row>
    <row r="486" spans="3:3" x14ac:dyDescent="0.2">
      <c r="C486"/>
    </row>
    <row r="487" spans="3:3" x14ac:dyDescent="0.2">
      <c r="C487"/>
    </row>
    <row r="488" spans="3:3" x14ac:dyDescent="0.2">
      <c r="C488"/>
    </row>
    <row r="489" spans="3:3" x14ac:dyDescent="0.2">
      <c r="C489"/>
    </row>
    <row r="490" spans="3:3" x14ac:dyDescent="0.2">
      <c r="C490"/>
    </row>
    <row r="491" spans="3:3" x14ac:dyDescent="0.2">
      <c r="C491"/>
    </row>
    <row r="492" spans="3:3" x14ac:dyDescent="0.2">
      <c r="C492"/>
    </row>
    <row r="493" spans="3:3" x14ac:dyDescent="0.2">
      <c r="C493"/>
    </row>
    <row r="494" spans="3:3" x14ac:dyDescent="0.2">
      <c r="C494"/>
    </row>
    <row r="495" spans="3:3" x14ac:dyDescent="0.2">
      <c r="C495"/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36"/>
  <sheetViews>
    <sheetView topLeftCell="A44" workbookViewId="0">
      <selection activeCell="F104" sqref="F104"/>
    </sheetView>
  </sheetViews>
  <sheetFormatPr defaultRowHeight="12.75" x14ac:dyDescent="0.2"/>
  <cols>
    <col min="1" max="1" width="12" customWidth="1"/>
    <col min="2" max="2" width="10.140625" style="1" bestFit="1" customWidth="1"/>
    <col min="3" max="3" width="8" style="3" customWidth="1"/>
    <col min="4" max="4" width="11" customWidth="1"/>
    <col min="5" max="5" width="16.85546875" customWidth="1"/>
    <col min="6" max="6" width="18.85546875" customWidth="1"/>
    <col min="7" max="7" width="14.7109375" customWidth="1"/>
    <col min="8" max="8" width="14.5703125" customWidth="1"/>
    <col min="9" max="9" width="13.85546875" customWidth="1"/>
    <col min="10" max="10" width="29.42578125" bestFit="1" customWidth="1"/>
    <col min="11" max="11" width="10.140625" customWidth="1"/>
    <col min="12" max="12" width="10.7109375" customWidth="1"/>
    <col min="13" max="13" width="11.140625" style="6" customWidth="1"/>
    <col min="14" max="14" width="10.42578125" style="6" customWidth="1"/>
    <col min="15" max="15" width="13.5703125" customWidth="1"/>
    <col min="16" max="16" width="12.7109375" customWidth="1"/>
  </cols>
  <sheetData>
    <row r="1" spans="1:16" ht="25.5" x14ac:dyDescent="0.2">
      <c r="A1" t="s">
        <v>50</v>
      </c>
      <c r="B1" s="1" t="s">
        <v>51</v>
      </c>
      <c r="C1" s="3" t="s">
        <v>52</v>
      </c>
      <c r="D1" t="s">
        <v>53</v>
      </c>
      <c r="E1" t="s">
        <v>54</v>
      </c>
      <c r="F1" t="s">
        <v>55</v>
      </c>
      <c r="G1" s="5" t="s">
        <v>152</v>
      </c>
      <c r="H1" s="11" t="s">
        <v>153</v>
      </c>
      <c r="I1" s="11" t="s">
        <v>56</v>
      </c>
      <c r="J1" s="11" t="s">
        <v>57</v>
      </c>
      <c r="K1" s="11" t="s">
        <v>58</v>
      </c>
      <c r="L1" s="11" t="s">
        <v>59</v>
      </c>
      <c r="M1" s="5" t="s">
        <v>60</v>
      </c>
      <c r="N1" s="5" t="s">
        <v>61</v>
      </c>
      <c r="O1" s="6" t="s">
        <v>62</v>
      </c>
      <c r="P1" s="6" t="s">
        <v>63</v>
      </c>
    </row>
    <row r="2" spans="1:16" ht="25.5" x14ac:dyDescent="0.2">
      <c r="A2" t="str">
        <f>'2021 Data Sheet'!A2</f>
        <v>FP-00031-21</v>
      </c>
      <c r="B2" s="1">
        <f>'2021 Data Sheet'!B2</f>
        <v>44253</v>
      </c>
      <c r="C2" t="str">
        <f>'2021 Data Sheet'!C2</f>
        <v>01:27</v>
      </c>
      <c r="D2" t="str">
        <f>'2021 Data Sheet'!D2</f>
        <v>Fr</v>
      </c>
      <c r="E2" t="str">
        <f>'2021 Data Sheet'!E2</f>
        <v>TULIP AVE</v>
      </c>
      <c r="F2" t="str">
        <f>'2021 Data Sheet'!F2</f>
        <v>VIOLET AVE</v>
      </c>
      <c r="G2">
        <f>'2021 Data Sheet'!G2</f>
        <v>1</v>
      </c>
      <c r="H2">
        <f>'2021 Data Sheet'!H2</f>
        <v>2</v>
      </c>
      <c r="I2" t="b">
        <f>'2021 Data Sheet'!I2</f>
        <v>0</v>
      </c>
      <c r="J2" s="9" t="str">
        <f>IF('2021 Data Sheet'!$J2="01",'2021 Data Sheet'!$T$2,IF('2021 Data Sheet'!$J2="02",'2021 Data Sheet'!$T$3,IF('2021 Data Sheet'!$J2="03",'2021 Data Sheet'!$T$4,IF('2021 Data Sheet'!$J2="04",'2021 Data Sheet'!$T$5,IF('2021 Data Sheet'!$J2="05",'2021 Data Sheet'!$T$6,IF('2021 Data Sheet'!$J2="06",'2021 Data Sheet'!$T$7,IF('2021 Data Sheet'!$J2="07",'2021 Data Sheet'!$T$8,IF('2021 Data Sheet'!$J2="08",'2021 Data Sheet'!$T$9,IF('2021 Data Sheet'!$J2="10",'2021 Data Sheet'!$T$10,IF('2021 Data Sheet'!$J2="11",'2021 Data Sheet'!$T$11,IF('2021 Data Sheet'!$J2="12",'2021 Data Sheet'!$T$12,IF('2021 Data Sheet'!$J2="13",'2021 Data Sheet'!$T$13,IF('2021 Data Sheet'!$J2="14",'2021 Data Sheet'!$T$14,IF('2021 Data Sheet'!$J2="15",'2021 Data Sheet'!$T$15,IF('2021 Data Sheet'!$J2="16",'2021 Data Sheet'!$T$16,IF('2021 Data Sheet'!$J2="17",'2021 Data Sheet'!$T$17,IF('2021 Data Sheet'!$J2="18",'2021 Data Sheet'!$T$18,IF('2021 Data Sheet'!$J2="19",'2021 Data Sheet'!$T$19,IF('2021 Data Sheet'!$J2="20",'2021 Data Sheet'!$T$20,IF('2021 Data Sheet'!$J2="21",'2021 Data Sheet'!$T$21,IF('2021 Data Sheet'!$J2="22",'2021 Data Sheet'!$T$22,IF('2021 Data Sheet'!$J2="23",'2021 Data Sheet'!$T$23,IF('2021 Data Sheet'!$J2="24",'2021 Data Sheet'!$T$24,IF('2021 Data Sheet'!$J2="25",'2021 Data Sheet'!$T$25,IF('2021 Data Sheet'!$J2="26",'2021 Data Sheet'!$T$26,IF('2021 Data Sheet'!$J2="27",'2021 Data Sheet'!$T$27,IF('2021 Data Sheet'!$J2="30",'2021 Data Sheet'!$T$28,IF('2021 Data Sheet'!$J2="31",'2021 Data Sheet'!$T$29,IF('2021 Data Sheet'!$J2="32",'2021 Data Sheet'!$T$30,IF('2021 Data Sheet'!$J2="33",'2021 Data Sheet'!$T$31,IF('2021 Data Sheet'!$J2="34",'2021 Data Sheet'!$T$32,IF('2021 Data Sheet'!$J2="40",'2021 Data Sheet'!$T$33,T('2021 Data Sheet'!$J2)))))))))))))))))))))))))))))))))</f>
        <v>Other Motor Vehicle</v>
      </c>
      <c r="K2" t="str">
        <f>'2021 Data Sheet'!K2</f>
        <v>PAS</v>
      </c>
      <c r="L2" s="2" t="str">
        <f>IF('2021 Data Sheet'!$L2="01",'2021 Data Sheet'!$V$2,IF('2021 Data Sheet'!$L2="02",'2021 Data Sheet'!$V$3,IF('2021 Data Sheet'!$L2="03",'2021 Data Sheet'!$V$4,IF('2021 Data Sheet'!$L2="04",'2021 Data Sheet'!$V$5,IF('2021 Data Sheet'!$L2="05",'2021 Data Sheet'!$V$6,IF('2021 Data Sheet'!$L2="06",'2021 Data Sheet'!$V$7,IF('2021 Data Sheet'!$L2="07",'2021 Data Sheet'!$V$8,IF('2021 Data Sheet'!$L2="08",'2021 Data Sheet'!$V$9,IF('2021 Data Sheet'!$L2="09",'2021 Data Sheet'!$V$10,IF('2021 Data Sheet'!$L2="11",'2021 Data Sheet'!$V$11,IF('2021 Data Sheet'!$L2="12",'2021 Data Sheet'!$V$12,IF('2021 Data Sheet'!$L2="13",'2021 Data Sheet'!$V$13,IF('2021 Data Sheet'!$L2="14",'2021 Data Sheet'!$V$14,T('2021 Data Sheet'!$L2))))))))))))))</f>
        <v xml:space="preserve"> -</v>
      </c>
      <c r="M2">
        <f>'2021 Data Sheet'!M2</f>
        <v>0</v>
      </c>
      <c r="N2">
        <f>'2021 Data Sheet'!N2</f>
        <v>0</v>
      </c>
      <c r="O2" s="7" t="str">
        <f>IF('2021 Data Sheet'!$O2="02",'2021 Data Sheet'!$R$2,IF('2021 Data Sheet'!$O2="03",'2021 Data Sheet'!$R$3,IF('2021 Data Sheet'!$O2="04",'2021 Data Sheet'!$R$4,IF('2021 Data Sheet'!$O2="05",'2021 Data Sheet'!$R$5,IF('2021 Data Sheet'!$O2="06",'2021 Data Sheet'!$R$6,IF('2021 Data Sheet'!$O2="07",'2021 Data Sheet'!$R$7,IF('2021 Data Sheet'!$O2="08",'2021 Data Sheet'!$R$8,IF('2021 Data Sheet'!$O2="09",'2021 Data Sheet'!$R$9,IF('2021 Data Sheet'!$O2="10",'2021 Data Sheet'!$R$10,IF('2021 Data Sheet'!$O2="11",'2021 Data Sheet'!$R$11,IF('2021 Data Sheet'!$O2="12",'2021 Data Sheet'!$R$12,IF('2021 Data Sheet'!$O2="13",'2021 Data Sheet'!$R$13,IF('2021 Data Sheet'!$O2="14",'2021 Data Sheet'!$R$14,IF('2021 Data Sheet'!$O2="15",'2021 Data Sheet'!$R$15,IF('2021 Data Sheet'!$O2="16",'2021 Data Sheet'!$R$16,IF('2021 Data Sheet'!$O2="17",'2021 Data Sheet'!$R$17,IF('2021 Data Sheet'!$O2="18",'2021 Data Sheet'!$R$18,IF('2021 Data Sheet'!$O2="19",'2021 Data Sheet'!$R$19,IF('2021 Data Sheet'!$O2="20",'2021 Data Sheet'!$R$20,IF('2021 Data Sheet'!$O2="21",'2021 Data Sheet'!$R$21,IF('2021 Data Sheet'!$O2="22",'2021 Data Sheet'!$R$22,IF('2021 Data Sheet'!$O2="23",'2021 Data Sheet'!$R$23,IF('2021 Data Sheet'!$O2="24",'2021 Data Sheet'!$R$24,IF('2021 Data Sheet'!$O2="25",'2021 Data Sheet'!$R$25,IF('2021 Data Sheet'!$O2="26",'2021 Data Sheet'!$R$26,IF('2021 Data Sheet'!$O2="27",'2021 Data Sheet'!$R$27,IF('2021 Data Sheet'!$O2="28",'2021 Data Sheet'!$R$28,IF('2021 Data Sheet'!$O2="29",'2021 Data Sheet'!$R$29,IF('2021 Data Sheet'!$O2="33",'2021 Data Sheet'!$R$30,IF('2021 Data Sheet'!$O2="40",'2021 Data Sheet'!$R$31,IF('2021 Data Sheet'!$O2="41",'2021 Data Sheet'!$R$32,IF('2021 Data Sheet'!$O2="42",'2021 Data Sheet'!$R$33,IF('2021 Data Sheet'!$O2="43",'2021 Data Sheet'!$R$34,IF('2021 Data Sheet'!$O2="44",'2021 Data Sheet'!$R$35,IF('2021 Data Sheet'!$O2="45",'2021 Data Sheet'!$R$36,IF('2021 Data Sheet'!$O2="46",'2021 Data Sheet'!$R$37,IF('2021 Data Sheet'!$O2="47",'2021 Data Sheet'!$R$38,IF('2021 Data Sheet'!$O2="48",'2021 Data Sheet'!$R$39,IF('2021 Data Sheet'!$O2="49",'2021 Data Sheet'!$R$40,IF('2021 Data Sheet'!$O2="50",'2021 Data Sheet'!$R$41,IF('2021 Data Sheet'!$O2="60",'2021 Data Sheet'!$R$42,IF('2021 Data Sheet'!$O2="61",'2021 Data Sheet'!$R$43,IF('2021 Data Sheet'!$O2="62",'2021 Data Sheet'!$R$44,IF('2021 Data Sheet'!$O2="63",'2021 Data Sheet'!$R$45,IF('2021 Data Sheet'!$O2="64",'2021 Data Sheet'!$R$46,IF('2021 Data Sheet'!$O2="65",'2021 Data Sheet'!$R$47,IF('2021 Data Sheet'!$O2="66",'2021 Data Sheet'!$R$48,IF('2021 Data Sheet'!$O2="67",'2021 Data Sheet'!$R$49,IF('2021 Data Sheet'!$O2="68",'2021 Data Sheet'!$R$50,IF('2021 Data Sheet'!$O2="69",'2021 Data Sheet'!$R$51,T('2021 Data Sheet'!$O2)))))))))))))))))))))))))))))))))))))))))))))))))))</f>
        <v xml:space="preserve"> Passing or lane usage improper</v>
      </c>
      <c r="P2" s="10" t="str">
        <f>IF('2021 Data Sheet'!$P2="02",'2021 Data Sheet'!$R$2,IF('2021 Data Sheet'!$P2="03",'2021 Data Sheet'!$R$3,IF('2021 Data Sheet'!$P2="04",'2021 Data Sheet'!$R$4,IF('2021 Data Sheet'!$P2="05",'2021 Data Sheet'!$R$5,IF('2021 Data Sheet'!$P2="06",'2021 Data Sheet'!$R$6,IF('2021 Data Sheet'!$P2="07",'2021 Data Sheet'!$R$7,IF('2021 Data Sheet'!$P2="08",'2021 Data Sheet'!$R$8,IF('2021 Data Sheet'!$P2="09",'2021 Data Sheet'!$R$9,IF('2021 Data Sheet'!$P2="10",'2021 Data Sheet'!$R$10,IF('2021 Data Sheet'!$P2="11",'2021 Data Sheet'!$R$11,IF('2021 Data Sheet'!$P2="12",'2021 Data Sheet'!$R$12,IF('2021 Data Sheet'!$P2="13",'2021 Data Sheet'!$R$13,IF('2021 Data Sheet'!$P2="14",'2021 Data Sheet'!$R$14,IF('2021 Data Sheet'!$P2="15",'2021 Data Sheet'!$R$15,IF('2021 Data Sheet'!$P2="16",'2021 Data Sheet'!$R$16,IF('2021 Data Sheet'!$P2="17",'2021 Data Sheet'!$R$17,IF('2021 Data Sheet'!$P2="18",'2021 Data Sheet'!$R$18,IF('2021 Data Sheet'!$P2="19",'2021 Data Sheet'!$R$19,IF('2021 Data Sheet'!$P2="20",'2021 Data Sheet'!$R$20,IF('2021 Data Sheet'!$P2="21",'2021 Data Sheet'!$R$21,IF('2021 Data Sheet'!$P2="22",'2021 Data Sheet'!$R$22,IF('2021 Data Sheet'!$P2="23",'2021 Data Sheet'!$R$23,IF('2021 Data Sheet'!$P2="24",'2021 Data Sheet'!$R$24,IF('2021 Data Sheet'!$P2="25",'2021 Data Sheet'!$R$25,IF('2021 Data Sheet'!$P2="26",'2021 Data Sheet'!$R$26,IF('2021 Data Sheet'!$P2="27",'2021 Data Sheet'!$R$27,IF('2021 Data Sheet'!$P2="28",'2021 Data Sheet'!$R$28,IF('2021 Data Sheet'!$P2="29",'2021 Data Sheet'!$R$29,IF('2021 Data Sheet'!$P2="33",'2021 Data Sheet'!$R$30,IF('2021 Data Sheet'!$P2="40",'2021 Data Sheet'!$R$31,IF('2021 Data Sheet'!$P2="41",'2021 Data Sheet'!$R$32,IF('2021 Data Sheet'!$P2="42",'2021 Data Sheet'!$R$33,IF('2021 Data Sheet'!$P2="43",'2021 Data Sheet'!$R$34,IF('2021 Data Sheet'!$P2="44",'2021 Data Sheet'!$R$35,IF('2021 Data Sheet'!$P2="45",'2021 Data Sheet'!$R$36,IF('2021 Data Sheet'!$P2="46",'2021 Data Sheet'!$R$37,IF('2021 Data Sheet'!$P2="47",'2021 Data Sheet'!$R$38,IF('2021 Data Sheet'!$P2="48",'2021 Data Sheet'!$R$39,IF('2021 Data Sheet'!$P2="49",'2021 Data Sheet'!$R$40,IF('2021 Data Sheet'!$P2="50",'2021 Data Sheet'!$R$41,IF('2021 Data Sheet'!$P2="60",'2021 Data Sheet'!$R$42,IF('2021 Data Sheet'!$P2="61",'2021 Data Sheet'!$R$43,IF('2021 Data Sheet'!$P2="62",'2021 Data Sheet'!$R$44,IF('2021 Data Sheet'!$P2="63",'2021 Data Sheet'!$R$45,IF('2021 Data Sheet'!$P2="64",'2021 Data Sheet'!$R$46,IF('2021 Data Sheet'!$P2="65",'2021 Data Sheet'!$R$47,IF('2021 Data Sheet'!$P2="66",'2021 Data Sheet'!$R$48,IF('2021 Data Sheet'!$P2="67",'2021 Data Sheet'!$R$49,IF('2021 Data Sheet'!$P2="68",'2021 Data Sheet'!$R$50,IF('2021 Data Sheet'!$P2="69",'2021 Data Sheet'!$R$51,T('2021 Data Sheet'!$P2)))))))))))))))))))))))))))))))))))))))))))))))))))</f>
        <v xml:space="preserve"> -</v>
      </c>
    </row>
    <row r="3" spans="1:16" ht="15" x14ac:dyDescent="0.2">
      <c r="A3" t="str">
        <f>'2021 Data Sheet'!A3</f>
        <v>FP-00031-21</v>
      </c>
      <c r="B3" s="1">
        <f>'2021 Data Sheet'!B3</f>
        <v>44253</v>
      </c>
      <c r="C3" t="str">
        <f>'2021 Data Sheet'!C3</f>
        <v>01:27</v>
      </c>
      <c r="D3" t="str">
        <f>'2021 Data Sheet'!D3</f>
        <v>Fr</v>
      </c>
      <c r="E3" t="str">
        <f>'2021 Data Sheet'!E3</f>
        <v>TULIP AVE</v>
      </c>
      <c r="F3" t="str">
        <f>'2021 Data Sheet'!F3</f>
        <v>VIOLET AVE</v>
      </c>
      <c r="G3">
        <f>'2021 Data Sheet'!G3</f>
        <v>2</v>
      </c>
      <c r="H3">
        <f>'2021 Data Sheet'!H3</f>
        <v>2</v>
      </c>
      <c r="I3" t="b">
        <f>'2021 Data Sheet'!I3</f>
        <v>0</v>
      </c>
      <c r="J3" t="str">
        <f>IF('2021 Data Sheet'!$J3="01",'2021 Data Sheet'!$T$2,IF('2021 Data Sheet'!$J3="02",'2021 Data Sheet'!$T$3,IF('2021 Data Sheet'!$J3="03",'2021 Data Sheet'!$T$4,IF('2021 Data Sheet'!$J3="04",'2021 Data Sheet'!$T$5,IF('2021 Data Sheet'!$J3="05",'2021 Data Sheet'!$T$6,IF('2021 Data Sheet'!$J3="06",'2021 Data Sheet'!$T$7,IF('2021 Data Sheet'!$J3="07",'2021 Data Sheet'!$T$8,IF('2021 Data Sheet'!$J3="08",'2021 Data Sheet'!$T$9,IF('2021 Data Sheet'!$J3="10",'2021 Data Sheet'!$T$10,IF('2021 Data Sheet'!$J3="11",'2021 Data Sheet'!$T$11,IF('2021 Data Sheet'!$J3="12",'2021 Data Sheet'!$T$12,IF('2021 Data Sheet'!$J3="13",'2021 Data Sheet'!$T$13,IF('2021 Data Sheet'!$J3="14",'2021 Data Sheet'!$T$14,IF('2021 Data Sheet'!$J3="15",'2021 Data Sheet'!$T$15,IF('2021 Data Sheet'!$J3="16",'2021 Data Sheet'!$T$16,IF('2021 Data Sheet'!$J3="17",'2021 Data Sheet'!$T$17,IF('2021 Data Sheet'!$J3="18",'2021 Data Sheet'!$T$18,IF('2021 Data Sheet'!$J3="19",'2021 Data Sheet'!$T$19,IF('2021 Data Sheet'!$J3="20",'2021 Data Sheet'!$T$20,IF('2021 Data Sheet'!$J3="21",'2021 Data Sheet'!$T$21,IF('2021 Data Sheet'!$J3="22",'2021 Data Sheet'!$T$22,IF('2021 Data Sheet'!$J3="23",'2021 Data Sheet'!$T$23,IF('2021 Data Sheet'!$J3="24",'2021 Data Sheet'!$T$24,IF('2021 Data Sheet'!$J3="25",'2021 Data Sheet'!$T$25,IF('2021 Data Sheet'!$J3="26",'2021 Data Sheet'!$T$26,IF('2021 Data Sheet'!$J3="27",'2021 Data Sheet'!$T$27,IF('2021 Data Sheet'!$J3="30",'2021 Data Sheet'!$T$28,IF('2021 Data Sheet'!$J3="31",'2021 Data Sheet'!$T$29,IF('2021 Data Sheet'!$J3="32",'2021 Data Sheet'!$T$30,IF('2021 Data Sheet'!$J3="33",'2021 Data Sheet'!$T$31,IF('2021 Data Sheet'!$J3="34",'2021 Data Sheet'!$T$32,IF('2021 Data Sheet'!$J3="40",'2021 Data Sheet'!$T$33,T('2021 Data Sheet'!$J3)))))))))))))))))))))))))))))))))</f>
        <v>Other Motor Vehicle</v>
      </c>
      <c r="K3">
        <f>'2021 Data Sheet'!K3</f>
        <v>0</v>
      </c>
      <c r="L3" s="2" t="str">
        <f>IF('2021 Data Sheet'!$L3="01",'2021 Data Sheet'!$V$2,IF('2021 Data Sheet'!$L3="02",'2021 Data Sheet'!$V$3,IF('2021 Data Sheet'!$L3="03",'2021 Data Sheet'!$V$4,IF('2021 Data Sheet'!$L3="04",'2021 Data Sheet'!$V$5,IF('2021 Data Sheet'!$L3="05",'2021 Data Sheet'!$V$6,IF('2021 Data Sheet'!$L3="06",'2021 Data Sheet'!$V$7,IF('2021 Data Sheet'!$L3="07",'2021 Data Sheet'!$V$8,IF('2021 Data Sheet'!$L3="08",'2021 Data Sheet'!$V$9,IF('2021 Data Sheet'!$L3="09",'2021 Data Sheet'!$V$10,IF('2021 Data Sheet'!$L3="11",'2021 Data Sheet'!$V$11,IF('2021 Data Sheet'!$L3="12",'2021 Data Sheet'!$V$12,IF('2021 Data Sheet'!$L3="13",'2021 Data Sheet'!$V$13,IF('2021 Data Sheet'!$L3="14",'2021 Data Sheet'!$V$14,T('2021 Data Sheet'!$L3))))))))))))))</f>
        <v xml:space="preserve"> -</v>
      </c>
      <c r="M3">
        <f>'2021 Data Sheet'!M3</f>
        <v>0</v>
      </c>
      <c r="N3">
        <f>'2021 Data Sheet'!N3</f>
        <v>0</v>
      </c>
      <c r="O3" s="8" t="str">
        <f>IF('2021 Data Sheet'!$O3="02",'2021 Data Sheet'!$R$2,IF('2021 Data Sheet'!$O3="03",'2021 Data Sheet'!$R$3,IF('2021 Data Sheet'!$O3="04",'2021 Data Sheet'!$R$4,IF('2021 Data Sheet'!$O3="05",'2021 Data Sheet'!$R$5,IF('2021 Data Sheet'!$O3="06",'2021 Data Sheet'!$R$6,IF('2021 Data Sheet'!$O3="07",'2021 Data Sheet'!$R$7,IF('2021 Data Sheet'!$O3="08",'2021 Data Sheet'!$R$8,IF('2021 Data Sheet'!$O3="09",'2021 Data Sheet'!$R$9,IF('2021 Data Sheet'!$O3="10",'2021 Data Sheet'!$R$10,IF('2021 Data Sheet'!$O3="11",'2021 Data Sheet'!$R$11,IF('2021 Data Sheet'!$O3="12",'2021 Data Sheet'!$R$12,IF('2021 Data Sheet'!$O3="13",'2021 Data Sheet'!$R$13,IF('2021 Data Sheet'!$O3="14",'2021 Data Sheet'!$R$14,IF('2021 Data Sheet'!$O3="15",'2021 Data Sheet'!$R$15,IF('2021 Data Sheet'!$O3="16",'2021 Data Sheet'!$R$16,IF('2021 Data Sheet'!$O3="17",'2021 Data Sheet'!$R$17,IF('2021 Data Sheet'!$O3="18",'2021 Data Sheet'!$R$18,IF('2021 Data Sheet'!$O3="19",'2021 Data Sheet'!$R$19,IF('2021 Data Sheet'!$O3="20",'2021 Data Sheet'!$R$20,IF('2021 Data Sheet'!$O3="21",'2021 Data Sheet'!$R$21,IF('2021 Data Sheet'!$O3="22",'2021 Data Sheet'!$R$22,IF('2021 Data Sheet'!$O3="23",'2021 Data Sheet'!$R$23,IF('2021 Data Sheet'!$O3="24",'2021 Data Sheet'!$R$24,IF('2021 Data Sheet'!$O3="25",'2021 Data Sheet'!$R$25,IF('2021 Data Sheet'!$O3="26",'2021 Data Sheet'!$R$26,IF('2021 Data Sheet'!$O3="27",'2021 Data Sheet'!$R$27,IF('2021 Data Sheet'!$O3="28",'2021 Data Sheet'!$R$28,IF('2021 Data Sheet'!$O3="29",'2021 Data Sheet'!$R$29,IF('2021 Data Sheet'!$O3="33",'2021 Data Sheet'!$R$30,IF('2021 Data Sheet'!$O3="40",'2021 Data Sheet'!$R$31,IF('2021 Data Sheet'!$O3="41",'2021 Data Sheet'!$R$32,IF('2021 Data Sheet'!$O3="42",'2021 Data Sheet'!$R$33,IF('2021 Data Sheet'!$O3="43",'2021 Data Sheet'!$R$34,IF('2021 Data Sheet'!$O3="44",'2021 Data Sheet'!$R$35,IF('2021 Data Sheet'!$O3="45",'2021 Data Sheet'!$R$36,IF('2021 Data Sheet'!$O3="46",'2021 Data Sheet'!$R$37,IF('2021 Data Sheet'!$O3="47",'2021 Data Sheet'!$R$38,IF('2021 Data Sheet'!$O3="48",'2021 Data Sheet'!$R$39,IF('2021 Data Sheet'!$O3="49",'2021 Data Sheet'!$R$40,IF('2021 Data Sheet'!$O3="50",'2021 Data Sheet'!$R$41,IF('2021 Data Sheet'!$O3="60",'2021 Data Sheet'!$R$42,IF('2021 Data Sheet'!$O3="61",'2021 Data Sheet'!$R$43,IF('2021 Data Sheet'!$O3="62",'2021 Data Sheet'!$R$44,IF('2021 Data Sheet'!$O3="63",'2021 Data Sheet'!$R$45,IF('2021 Data Sheet'!$O3="64",'2021 Data Sheet'!$R$46,IF('2021 Data Sheet'!$O3="65",'2021 Data Sheet'!$R$47,IF('2021 Data Sheet'!$O3="66",'2021 Data Sheet'!$R$48,IF('2021 Data Sheet'!$O3="67",'2021 Data Sheet'!$R$49,IF('2021 Data Sheet'!$O3="68",'2021 Data Sheet'!$R$50,IF('2021 Data Sheet'!$O3="69",'2021 Data Sheet'!$R$51,T('2021 Data Sheet'!$O3)))))))))))))))))))))))))))))))))))))))))))))))))))</f>
        <v xml:space="preserve"> -</v>
      </c>
      <c r="P3" s="10" t="str">
        <f>IF('2021 Data Sheet'!$P3="02",'2021 Data Sheet'!$R$2,IF('2021 Data Sheet'!$P3="03",'2021 Data Sheet'!$R$3,IF('2021 Data Sheet'!$P3="04",'2021 Data Sheet'!$R$4,IF('2021 Data Sheet'!$P3="05",'2021 Data Sheet'!$R$5,IF('2021 Data Sheet'!$P3="06",'2021 Data Sheet'!$R$6,IF('2021 Data Sheet'!$P3="07",'2021 Data Sheet'!$R$7,IF('2021 Data Sheet'!$P3="08",'2021 Data Sheet'!$R$8,IF('2021 Data Sheet'!$P3="09",'2021 Data Sheet'!$R$9,IF('2021 Data Sheet'!$P3="10",'2021 Data Sheet'!$R$10,IF('2021 Data Sheet'!$P3="11",'2021 Data Sheet'!$R$11,IF('2021 Data Sheet'!$P3="12",'2021 Data Sheet'!$R$12,IF('2021 Data Sheet'!$P3="13",'2021 Data Sheet'!$R$13,IF('2021 Data Sheet'!$P3="14",'2021 Data Sheet'!$R$14,IF('2021 Data Sheet'!$P3="15",'2021 Data Sheet'!$R$15,IF('2021 Data Sheet'!$P3="16",'2021 Data Sheet'!$R$16,IF('2021 Data Sheet'!$P3="17",'2021 Data Sheet'!$R$17,IF('2021 Data Sheet'!$P3="18",'2021 Data Sheet'!$R$18,IF('2021 Data Sheet'!$P3="19",'2021 Data Sheet'!$R$19,IF('2021 Data Sheet'!$P3="20",'2021 Data Sheet'!$R$20,IF('2021 Data Sheet'!$P3="21",'2021 Data Sheet'!$R$21,IF('2021 Data Sheet'!$P3="22",'2021 Data Sheet'!$R$22,IF('2021 Data Sheet'!$P3="23",'2021 Data Sheet'!$R$23,IF('2021 Data Sheet'!$P3="24",'2021 Data Sheet'!$R$24,IF('2021 Data Sheet'!$P3="25",'2021 Data Sheet'!$R$25,IF('2021 Data Sheet'!$P3="26",'2021 Data Sheet'!$R$26,IF('2021 Data Sheet'!$P3="27",'2021 Data Sheet'!$R$27,IF('2021 Data Sheet'!$P3="28",'2021 Data Sheet'!$R$28,IF('2021 Data Sheet'!$P3="29",'2021 Data Sheet'!$R$29,IF('2021 Data Sheet'!$P3="33",'2021 Data Sheet'!$R$30,IF('2021 Data Sheet'!$P3="40",'2021 Data Sheet'!$R$31,IF('2021 Data Sheet'!$P3="41",'2021 Data Sheet'!$R$32,IF('2021 Data Sheet'!$P3="42",'2021 Data Sheet'!$R$33,IF('2021 Data Sheet'!$P3="43",'2021 Data Sheet'!$R$34,IF('2021 Data Sheet'!$P3="44",'2021 Data Sheet'!$R$35,IF('2021 Data Sheet'!$P3="45",'2021 Data Sheet'!$R$36,IF('2021 Data Sheet'!$P3="46",'2021 Data Sheet'!$R$37,IF('2021 Data Sheet'!$P3="47",'2021 Data Sheet'!$R$38,IF('2021 Data Sheet'!$P3="48",'2021 Data Sheet'!$R$39,IF('2021 Data Sheet'!$P3="49",'2021 Data Sheet'!$R$40,IF('2021 Data Sheet'!$P3="50",'2021 Data Sheet'!$R$41,IF('2021 Data Sheet'!$P3="60",'2021 Data Sheet'!$R$42,IF('2021 Data Sheet'!$P3="61",'2021 Data Sheet'!$R$43,IF('2021 Data Sheet'!$P3="62",'2021 Data Sheet'!$R$44,IF('2021 Data Sheet'!$P3="63",'2021 Data Sheet'!$R$45,IF('2021 Data Sheet'!$P3="64",'2021 Data Sheet'!$R$46,IF('2021 Data Sheet'!$P3="65",'2021 Data Sheet'!$R$47,IF('2021 Data Sheet'!$P3="66",'2021 Data Sheet'!$R$48,IF('2021 Data Sheet'!$P3="67",'2021 Data Sheet'!$R$49,IF('2021 Data Sheet'!$P3="68",'2021 Data Sheet'!$R$50,IF('2021 Data Sheet'!$P3="69",'2021 Data Sheet'!$R$51,T('2021 Data Sheet'!$P3)))))))))))))))))))))))))))))))))))))))))))))))))))</f>
        <v xml:space="preserve"> -</v>
      </c>
    </row>
    <row r="4" spans="1:16" ht="38.25" x14ac:dyDescent="0.2">
      <c r="A4" t="str">
        <f>'2021 Data Sheet'!A4</f>
        <v>FP-00041-21</v>
      </c>
      <c r="B4" s="1">
        <f>'2021 Data Sheet'!B4</f>
        <v>44274</v>
      </c>
      <c r="C4" t="str">
        <f>'2021 Data Sheet'!C4</f>
        <v>10:31</v>
      </c>
      <c r="D4" t="str">
        <f>'2021 Data Sheet'!D4</f>
        <v>Fr</v>
      </c>
      <c r="E4" t="str">
        <f>'2021 Data Sheet'!E4</f>
        <v>CARNATION AVE</v>
      </c>
      <c r="F4" t="str">
        <f>'2021 Data Sheet'!F4</f>
        <v>VIOLET AVE</v>
      </c>
      <c r="G4">
        <f>'2021 Data Sheet'!G4</f>
        <v>1</v>
      </c>
      <c r="H4">
        <f>'2021 Data Sheet'!H4</f>
        <v>2</v>
      </c>
      <c r="I4" t="b">
        <f>'2021 Data Sheet'!I4</f>
        <v>1</v>
      </c>
      <c r="J4" t="str">
        <f>IF('2021 Data Sheet'!$J4="01",'2021 Data Sheet'!$T$2,IF('2021 Data Sheet'!$J4="02",'2021 Data Sheet'!$T$3,IF('2021 Data Sheet'!$J4="03",'2021 Data Sheet'!$T$4,IF('2021 Data Sheet'!$J4="04",'2021 Data Sheet'!$T$5,IF('2021 Data Sheet'!$J4="05",'2021 Data Sheet'!$T$6,IF('2021 Data Sheet'!$J4="06",'2021 Data Sheet'!$T$7,IF('2021 Data Sheet'!$J4="07",'2021 Data Sheet'!$T$8,IF('2021 Data Sheet'!$J4="08",'2021 Data Sheet'!$T$9,IF('2021 Data Sheet'!$J4="10",'2021 Data Sheet'!$T$10,IF('2021 Data Sheet'!$J4="11",'2021 Data Sheet'!$T$11,IF('2021 Data Sheet'!$J4="12",'2021 Data Sheet'!$T$12,IF('2021 Data Sheet'!$J4="13",'2021 Data Sheet'!$T$13,IF('2021 Data Sheet'!$J4="14",'2021 Data Sheet'!$T$14,IF('2021 Data Sheet'!$J4="15",'2021 Data Sheet'!$T$15,IF('2021 Data Sheet'!$J4="16",'2021 Data Sheet'!$T$16,IF('2021 Data Sheet'!$J4="17",'2021 Data Sheet'!$T$17,IF('2021 Data Sheet'!$J4="18",'2021 Data Sheet'!$T$18,IF('2021 Data Sheet'!$J4="19",'2021 Data Sheet'!$T$19,IF('2021 Data Sheet'!$J4="20",'2021 Data Sheet'!$T$20,IF('2021 Data Sheet'!$J4="21",'2021 Data Sheet'!$T$21,IF('2021 Data Sheet'!$J4="22",'2021 Data Sheet'!$T$22,IF('2021 Data Sheet'!$J4="23",'2021 Data Sheet'!$T$23,IF('2021 Data Sheet'!$J4="24",'2021 Data Sheet'!$T$24,IF('2021 Data Sheet'!$J4="25",'2021 Data Sheet'!$T$25,IF('2021 Data Sheet'!$J4="26",'2021 Data Sheet'!$T$26,IF('2021 Data Sheet'!$J4="27",'2021 Data Sheet'!$T$27,IF('2021 Data Sheet'!$J4="30",'2021 Data Sheet'!$T$28,IF('2021 Data Sheet'!$J4="31",'2021 Data Sheet'!$T$29,IF('2021 Data Sheet'!$J4="32",'2021 Data Sheet'!$T$30,IF('2021 Data Sheet'!$J4="33",'2021 Data Sheet'!$T$31,IF('2021 Data Sheet'!$J4="34",'2021 Data Sheet'!$T$32,IF('2021 Data Sheet'!$J4="40",'2021 Data Sheet'!$T$33,T('2021 Data Sheet'!$J4)))))))))))))))))))))))))))))))))</f>
        <v>Other Motor Vehicle</v>
      </c>
      <c r="K4" t="str">
        <f>'2021 Data Sheet'!K4</f>
        <v>PAS</v>
      </c>
      <c r="L4" s="2" t="str">
        <f>IF('2021 Data Sheet'!$L4="01",'2021 Data Sheet'!$V$2,IF('2021 Data Sheet'!$L4="02",'2021 Data Sheet'!$V$3,IF('2021 Data Sheet'!$L4="03",'2021 Data Sheet'!$V$4,IF('2021 Data Sheet'!$L4="04",'2021 Data Sheet'!$V$5,IF('2021 Data Sheet'!$L4="05",'2021 Data Sheet'!$V$6,IF('2021 Data Sheet'!$L4="06",'2021 Data Sheet'!$V$7,IF('2021 Data Sheet'!$L4="07",'2021 Data Sheet'!$V$8,IF('2021 Data Sheet'!$L4="08",'2021 Data Sheet'!$V$9,IF('2021 Data Sheet'!$L4="09",'2021 Data Sheet'!$V$10,IF('2021 Data Sheet'!$L4="11",'2021 Data Sheet'!$V$11,IF('2021 Data Sheet'!$L4="12",'2021 Data Sheet'!$V$12,IF('2021 Data Sheet'!$L4="13",'2021 Data Sheet'!$V$13,IF('2021 Data Sheet'!$L4="14",'2021 Data Sheet'!$V$14,T('2021 Data Sheet'!$L4))))))))))))))</f>
        <v xml:space="preserve"> -</v>
      </c>
      <c r="M4">
        <f>'2021 Data Sheet'!M4</f>
        <v>0</v>
      </c>
      <c r="N4">
        <f>'2021 Data Sheet'!N4</f>
        <v>0</v>
      </c>
      <c r="O4" s="8" t="str">
        <f>IF('2021 Data Sheet'!$O4="02",'2021 Data Sheet'!$R$2,IF('2021 Data Sheet'!$O4="03",'2021 Data Sheet'!$R$3,IF('2021 Data Sheet'!$O4="04",'2021 Data Sheet'!$R$4,IF('2021 Data Sheet'!$O4="05",'2021 Data Sheet'!$R$5,IF('2021 Data Sheet'!$O4="06",'2021 Data Sheet'!$R$6,IF('2021 Data Sheet'!$O4="07",'2021 Data Sheet'!$R$7,IF('2021 Data Sheet'!$O4="08",'2021 Data Sheet'!$R$8,IF('2021 Data Sheet'!$O4="09",'2021 Data Sheet'!$R$9,IF('2021 Data Sheet'!$O4="10",'2021 Data Sheet'!$R$10,IF('2021 Data Sheet'!$O4="11",'2021 Data Sheet'!$R$11,IF('2021 Data Sheet'!$O4="12",'2021 Data Sheet'!$R$12,IF('2021 Data Sheet'!$O4="13",'2021 Data Sheet'!$R$13,IF('2021 Data Sheet'!$O4="14",'2021 Data Sheet'!$R$14,IF('2021 Data Sheet'!$O4="15",'2021 Data Sheet'!$R$15,IF('2021 Data Sheet'!$O4="16",'2021 Data Sheet'!$R$16,IF('2021 Data Sheet'!$O4="17",'2021 Data Sheet'!$R$17,IF('2021 Data Sheet'!$O4="18",'2021 Data Sheet'!$R$18,IF('2021 Data Sheet'!$O4="19",'2021 Data Sheet'!$R$19,IF('2021 Data Sheet'!$O4="20",'2021 Data Sheet'!$R$20,IF('2021 Data Sheet'!$O4="21",'2021 Data Sheet'!$R$21,IF('2021 Data Sheet'!$O4="22",'2021 Data Sheet'!$R$22,IF('2021 Data Sheet'!$O4="23",'2021 Data Sheet'!$R$23,IF('2021 Data Sheet'!$O4="24",'2021 Data Sheet'!$R$24,IF('2021 Data Sheet'!$O4="25",'2021 Data Sheet'!$R$25,IF('2021 Data Sheet'!$O4="26",'2021 Data Sheet'!$R$26,IF('2021 Data Sheet'!$O4="27",'2021 Data Sheet'!$R$27,IF('2021 Data Sheet'!$O4="28",'2021 Data Sheet'!$R$28,IF('2021 Data Sheet'!$O4="29",'2021 Data Sheet'!$R$29,IF('2021 Data Sheet'!$O4="33",'2021 Data Sheet'!$R$30,IF('2021 Data Sheet'!$O4="40",'2021 Data Sheet'!$R$31,IF('2021 Data Sheet'!$O4="41",'2021 Data Sheet'!$R$32,IF('2021 Data Sheet'!$O4="42",'2021 Data Sheet'!$R$33,IF('2021 Data Sheet'!$O4="43",'2021 Data Sheet'!$R$34,IF('2021 Data Sheet'!$O4="44",'2021 Data Sheet'!$R$35,IF('2021 Data Sheet'!$O4="45",'2021 Data Sheet'!$R$36,IF('2021 Data Sheet'!$O4="46",'2021 Data Sheet'!$R$37,IF('2021 Data Sheet'!$O4="47",'2021 Data Sheet'!$R$38,IF('2021 Data Sheet'!$O4="48",'2021 Data Sheet'!$R$39,IF('2021 Data Sheet'!$O4="49",'2021 Data Sheet'!$R$40,IF('2021 Data Sheet'!$O4="50",'2021 Data Sheet'!$R$41,IF('2021 Data Sheet'!$O4="60",'2021 Data Sheet'!$R$42,IF('2021 Data Sheet'!$O4="61",'2021 Data Sheet'!$R$43,IF('2021 Data Sheet'!$O4="62",'2021 Data Sheet'!$R$44,IF('2021 Data Sheet'!$O4="63",'2021 Data Sheet'!$R$45,IF('2021 Data Sheet'!$O4="64",'2021 Data Sheet'!$R$46,IF('2021 Data Sheet'!$O4="65",'2021 Data Sheet'!$R$47,IF('2021 Data Sheet'!$O4="66",'2021 Data Sheet'!$R$48,IF('2021 Data Sheet'!$O4="67",'2021 Data Sheet'!$R$49,IF('2021 Data Sheet'!$O4="68",'2021 Data Sheet'!$R$50,IF('2021 Data Sheet'!$O4="69",'2021 Data Sheet'!$R$51,T('2021 Data Sheet'!$O4)))))))))))))))))))))))))))))))))))))))))))))))))))</f>
        <v xml:space="preserve"> Traffic control disregard</v>
      </c>
      <c r="P4" s="10" t="str">
        <f>IF('2021 Data Sheet'!$P4="02",'2021 Data Sheet'!$R$2,IF('2021 Data Sheet'!$P4="03",'2021 Data Sheet'!$R$3,IF('2021 Data Sheet'!$P4="04",'2021 Data Sheet'!$R$4,IF('2021 Data Sheet'!$P4="05",'2021 Data Sheet'!$R$5,IF('2021 Data Sheet'!$P4="06",'2021 Data Sheet'!$R$6,IF('2021 Data Sheet'!$P4="07",'2021 Data Sheet'!$R$7,IF('2021 Data Sheet'!$P4="08",'2021 Data Sheet'!$R$8,IF('2021 Data Sheet'!$P4="09",'2021 Data Sheet'!$R$9,IF('2021 Data Sheet'!$P4="10",'2021 Data Sheet'!$R$10,IF('2021 Data Sheet'!$P4="11",'2021 Data Sheet'!$R$11,IF('2021 Data Sheet'!$P4="12",'2021 Data Sheet'!$R$12,IF('2021 Data Sheet'!$P4="13",'2021 Data Sheet'!$R$13,IF('2021 Data Sheet'!$P4="14",'2021 Data Sheet'!$R$14,IF('2021 Data Sheet'!$P4="15",'2021 Data Sheet'!$R$15,IF('2021 Data Sheet'!$P4="16",'2021 Data Sheet'!$R$16,IF('2021 Data Sheet'!$P4="17",'2021 Data Sheet'!$R$17,IF('2021 Data Sheet'!$P4="18",'2021 Data Sheet'!$R$18,IF('2021 Data Sheet'!$P4="19",'2021 Data Sheet'!$R$19,IF('2021 Data Sheet'!$P4="20",'2021 Data Sheet'!$R$20,IF('2021 Data Sheet'!$P4="21",'2021 Data Sheet'!$R$21,IF('2021 Data Sheet'!$P4="22",'2021 Data Sheet'!$R$22,IF('2021 Data Sheet'!$P4="23",'2021 Data Sheet'!$R$23,IF('2021 Data Sheet'!$P4="24",'2021 Data Sheet'!$R$24,IF('2021 Data Sheet'!$P4="25",'2021 Data Sheet'!$R$25,IF('2021 Data Sheet'!$P4="26",'2021 Data Sheet'!$R$26,IF('2021 Data Sheet'!$P4="27",'2021 Data Sheet'!$R$27,IF('2021 Data Sheet'!$P4="28",'2021 Data Sheet'!$R$28,IF('2021 Data Sheet'!$P4="29",'2021 Data Sheet'!$R$29,IF('2021 Data Sheet'!$P4="33",'2021 Data Sheet'!$R$30,IF('2021 Data Sheet'!$P4="40",'2021 Data Sheet'!$R$31,IF('2021 Data Sheet'!$P4="41",'2021 Data Sheet'!$R$32,IF('2021 Data Sheet'!$P4="42",'2021 Data Sheet'!$R$33,IF('2021 Data Sheet'!$P4="43",'2021 Data Sheet'!$R$34,IF('2021 Data Sheet'!$P4="44",'2021 Data Sheet'!$R$35,IF('2021 Data Sheet'!$P4="45",'2021 Data Sheet'!$R$36,IF('2021 Data Sheet'!$P4="46",'2021 Data Sheet'!$R$37,IF('2021 Data Sheet'!$P4="47",'2021 Data Sheet'!$R$38,IF('2021 Data Sheet'!$P4="48",'2021 Data Sheet'!$R$39,IF('2021 Data Sheet'!$P4="49",'2021 Data Sheet'!$R$40,IF('2021 Data Sheet'!$P4="50",'2021 Data Sheet'!$R$41,IF('2021 Data Sheet'!$P4="60",'2021 Data Sheet'!$R$42,IF('2021 Data Sheet'!$P4="61",'2021 Data Sheet'!$R$43,IF('2021 Data Sheet'!$P4="62",'2021 Data Sheet'!$R$44,IF('2021 Data Sheet'!$P4="63",'2021 Data Sheet'!$R$45,IF('2021 Data Sheet'!$P4="64",'2021 Data Sheet'!$R$46,IF('2021 Data Sheet'!$P4="65",'2021 Data Sheet'!$R$47,IF('2021 Data Sheet'!$P4="66",'2021 Data Sheet'!$R$48,IF('2021 Data Sheet'!$P4="67",'2021 Data Sheet'!$R$49,IF('2021 Data Sheet'!$P4="68",'2021 Data Sheet'!$R$50,IF('2021 Data Sheet'!$P4="69",'2021 Data Sheet'!$R$51,T('2021 Data Sheet'!$P4)))))))))))))))))))))))))))))))))))))))))))))))))))</f>
        <v xml:space="preserve"> -</v>
      </c>
    </row>
    <row r="5" spans="1:16" ht="15" x14ac:dyDescent="0.2">
      <c r="A5" t="str">
        <f>'2021 Data Sheet'!A5</f>
        <v>FP-00041-21</v>
      </c>
      <c r="B5" s="1">
        <f>'2021 Data Sheet'!B5</f>
        <v>44274</v>
      </c>
      <c r="C5" t="str">
        <f>'2021 Data Sheet'!C5</f>
        <v>10:31</v>
      </c>
      <c r="D5" t="str">
        <f>'2021 Data Sheet'!D5</f>
        <v>Fr</v>
      </c>
      <c r="E5" t="str">
        <f>'2021 Data Sheet'!E5</f>
        <v>CARNATION AVE</v>
      </c>
      <c r="F5" t="str">
        <f>'2021 Data Sheet'!F5</f>
        <v>VIOLET AVE</v>
      </c>
      <c r="G5">
        <f>'2021 Data Sheet'!G5</f>
        <v>2</v>
      </c>
      <c r="H5">
        <f>'2021 Data Sheet'!H5</f>
        <v>2</v>
      </c>
      <c r="I5" t="b">
        <f>'2021 Data Sheet'!I5</f>
        <v>1</v>
      </c>
      <c r="J5" t="str">
        <f>IF('2021 Data Sheet'!$J5="01",'2021 Data Sheet'!$T$2,IF('2021 Data Sheet'!$J5="02",'2021 Data Sheet'!$T$3,IF('2021 Data Sheet'!$J5="03",'2021 Data Sheet'!$T$4,IF('2021 Data Sheet'!$J5="04",'2021 Data Sheet'!$T$5,IF('2021 Data Sheet'!$J5="05",'2021 Data Sheet'!$T$6,IF('2021 Data Sheet'!$J5="06",'2021 Data Sheet'!$T$7,IF('2021 Data Sheet'!$J5="07",'2021 Data Sheet'!$T$8,IF('2021 Data Sheet'!$J5="08",'2021 Data Sheet'!$T$9,IF('2021 Data Sheet'!$J5="10",'2021 Data Sheet'!$T$10,IF('2021 Data Sheet'!$J5="11",'2021 Data Sheet'!$T$11,IF('2021 Data Sheet'!$J5="12",'2021 Data Sheet'!$T$12,IF('2021 Data Sheet'!$J5="13",'2021 Data Sheet'!$T$13,IF('2021 Data Sheet'!$J5="14",'2021 Data Sheet'!$T$14,IF('2021 Data Sheet'!$J5="15",'2021 Data Sheet'!$T$15,IF('2021 Data Sheet'!$J5="16",'2021 Data Sheet'!$T$16,IF('2021 Data Sheet'!$J5="17",'2021 Data Sheet'!$T$17,IF('2021 Data Sheet'!$J5="18",'2021 Data Sheet'!$T$18,IF('2021 Data Sheet'!$J5="19",'2021 Data Sheet'!$T$19,IF('2021 Data Sheet'!$J5="20",'2021 Data Sheet'!$T$20,IF('2021 Data Sheet'!$J5="21",'2021 Data Sheet'!$T$21,IF('2021 Data Sheet'!$J5="22",'2021 Data Sheet'!$T$22,IF('2021 Data Sheet'!$J5="23",'2021 Data Sheet'!$T$23,IF('2021 Data Sheet'!$J5="24",'2021 Data Sheet'!$T$24,IF('2021 Data Sheet'!$J5="25",'2021 Data Sheet'!$T$25,IF('2021 Data Sheet'!$J5="26",'2021 Data Sheet'!$T$26,IF('2021 Data Sheet'!$J5="27",'2021 Data Sheet'!$T$27,IF('2021 Data Sheet'!$J5="30",'2021 Data Sheet'!$T$28,IF('2021 Data Sheet'!$J5="31",'2021 Data Sheet'!$T$29,IF('2021 Data Sheet'!$J5="32",'2021 Data Sheet'!$T$30,IF('2021 Data Sheet'!$J5="33",'2021 Data Sheet'!$T$31,IF('2021 Data Sheet'!$J5="34",'2021 Data Sheet'!$T$32,IF('2021 Data Sheet'!$J5="40",'2021 Data Sheet'!$T$33,T('2021 Data Sheet'!$J5)))))))))))))))))))))))))))))))))</f>
        <v>Other Motor Vehicle</v>
      </c>
      <c r="K5" t="str">
        <f>'2021 Data Sheet'!K5</f>
        <v>PAS</v>
      </c>
      <c r="L5" s="2" t="str">
        <f>IF('2021 Data Sheet'!$L5="01",'2021 Data Sheet'!$V$2,IF('2021 Data Sheet'!$L5="02",'2021 Data Sheet'!$V$3,IF('2021 Data Sheet'!$L5="03",'2021 Data Sheet'!$V$4,IF('2021 Data Sheet'!$L5="04",'2021 Data Sheet'!$V$5,IF('2021 Data Sheet'!$L5="05",'2021 Data Sheet'!$V$6,IF('2021 Data Sheet'!$L5="06",'2021 Data Sheet'!$V$7,IF('2021 Data Sheet'!$L5="07",'2021 Data Sheet'!$V$8,IF('2021 Data Sheet'!$L5="08",'2021 Data Sheet'!$V$9,IF('2021 Data Sheet'!$L5="09",'2021 Data Sheet'!$V$10,IF('2021 Data Sheet'!$L5="11",'2021 Data Sheet'!$V$11,IF('2021 Data Sheet'!$L5="12",'2021 Data Sheet'!$V$12,IF('2021 Data Sheet'!$L5="13",'2021 Data Sheet'!$V$13,IF('2021 Data Sheet'!$L5="14",'2021 Data Sheet'!$V$14,T('2021 Data Sheet'!$L5))))))))))))))</f>
        <v xml:space="preserve"> -</v>
      </c>
      <c r="M5">
        <f>'2021 Data Sheet'!M5</f>
        <v>0</v>
      </c>
      <c r="N5">
        <f>'2021 Data Sheet'!N5</f>
        <v>0</v>
      </c>
      <c r="O5" s="8" t="str">
        <f>IF('2021 Data Sheet'!$O5="02",'2021 Data Sheet'!$R$2,IF('2021 Data Sheet'!$O5="03",'2021 Data Sheet'!$R$3,IF('2021 Data Sheet'!$O5="04",'2021 Data Sheet'!$R$4,IF('2021 Data Sheet'!$O5="05",'2021 Data Sheet'!$R$5,IF('2021 Data Sheet'!$O5="06",'2021 Data Sheet'!$R$6,IF('2021 Data Sheet'!$O5="07",'2021 Data Sheet'!$R$7,IF('2021 Data Sheet'!$O5="08",'2021 Data Sheet'!$R$8,IF('2021 Data Sheet'!$O5="09",'2021 Data Sheet'!$R$9,IF('2021 Data Sheet'!$O5="10",'2021 Data Sheet'!$R$10,IF('2021 Data Sheet'!$O5="11",'2021 Data Sheet'!$R$11,IF('2021 Data Sheet'!$O5="12",'2021 Data Sheet'!$R$12,IF('2021 Data Sheet'!$O5="13",'2021 Data Sheet'!$R$13,IF('2021 Data Sheet'!$O5="14",'2021 Data Sheet'!$R$14,IF('2021 Data Sheet'!$O5="15",'2021 Data Sheet'!$R$15,IF('2021 Data Sheet'!$O5="16",'2021 Data Sheet'!$R$16,IF('2021 Data Sheet'!$O5="17",'2021 Data Sheet'!$R$17,IF('2021 Data Sheet'!$O5="18",'2021 Data Sheet'!$R$18,IF('2021 Data Sheet'!$O5="19",'2021 Data Sheet'!$R$19,IF('2021 Data Sheet'!$O5="20",'2021 Data Sheet'!$R$20,IF('2021 Data Sheet'!$O5="21",'2021 Data Sheet'!$R$21,IF('2021 Data Sheet'!$O5="22",'2021 Data Sheet'!$R$22,IF('2021 Data Sheet'!$O5="23",'2021 Data Sheet'!$R$23,IF('2021 Data Sheet'!$O5="24",'2021 Data Sheet'!$R$24,IF('2021 Data Sheet'!$O5="25",'2021 Data Sheet'!$R$25,IF('2021 Data Sheet'!$O5="26",'2021 Data Sheet'!$R$26,IF('2021 Data Sheet'!$O5="27",'2021 Data Sheet'!$R$27,IF('2021 Data Sheet'!$O5="28",'2021 Data Sheet'!$R$28,IF('2021 Data Sheet'!$O5="29",'2021 Data Sheet'!$R$29,IF('2021 Data Sheet'!$O5="33",'2021 Data Sheet'!$R$30,IF('2021 Data Sheet'!$O5="40",'2021 Data Sheet'!$R$31,IF('2021 Data Sheet'!$O5="41",'2021 Data Sheet'!$R$32,IF('2021 Data Sheet'!$O5="42",'2021 Data Sheet'!$R$33,IF('2021 Data Sheet'!$O5="43",'2021 Data Sheet'!$R$34,IF('2021 Data Sheet'!$O5="44",'2021 Data Sheet'!$R$35,IF('2021 Data Sheet'!$O5="45",'2021 Data Sheet'!$R$36,IF('2021 Data Sheet'!$O5="46",'2021 Data Sheet'!$R$37,IF('2021 Data Sheet'!$O5="47",'2021 Data Sheet'!$R$38,IF('2021 Data Sheet'!$O5="48",'2021 Data Sheet'!$R$39,IF('2021 Data Sheet'!$O5="49",'2021 Data Sheet'!$R$40,IF('2021 Data Sheet'!$O5="50",'2021 Data Sheet'!$R$41,IF('2021 Data Sheet'!$O5="60",'2021 Data Sheet'!$R$42,IF('2021 Data Sheet'!$O5="61",'2021 Data Sheet'!$R$43,IF('2021 Data Sheet'!$O5="62",'2021 Data Sheet'!$R$44,IF('2021 Data Sheet'!$O5="63",'2021 Data Sheet'!$R$45,IF('2021 Data Sheet'!$O5="64",'2021 Data Sheet'!$R$46,IF('2021 Data Sheet'!$O5="65",'2021 Data Sheet'!$R$47,IF('2021 Data Sheet'!$O5="66",'2021 Data Sheet'!$R$48,IF('2021 Data Sheet'!$O5="67",'2021 Data Sheet'!$R$49,IF('2021 Data Sheet'!$O5="68",'2021 Data Sheet'!$R$50,IF('2021 Data Sheet'!$O5="69",'2021 Data Sheet'!$R$51,T('2021 Data Sheet'!$O5)))))))))))))))))))))))))))))))))))))))))))))))))))</f>
        <v xml:space="preserve"> Traffic control disregard</v>
      </c>
      <c r="P5" s="10" t="str">
        <f>IF('2021 Data Sheet'!$P5="02",'2021 Data Sheet'!$R$2,IF('2021 Data Sheet'!$P5="03",'2021 Data Sheet'!$R$3,IF('2021 Data Sheet'!$P5="04",'2021 Data Sheet'!$R$4,IF('2021 Data Sheet'!$P5="05",'2021 Data Sheet'!$R$5,IF('2021 Data Sheet'!$P5="06",'2021 Data Sheet'!$R$6,IF('2021 Data Sheet'!$P5="07",'2021 Data Sheet'!$R$7,IF('2021 Data Sheet'!$P5="08",'2021 Data Sheet'!$R$8,IF('2021 Data Sheet'!$P5="09",'2021 Data Sheet'!$R$9,IF('2021 Data Sheet'!$P5="10",'2021 Data Sheet'!$R$10,IF('2021 Data Sheet'!$P5="11",'2021 Data Sheet'!$R$11,IF('2021 Data Sheet'!$P5="12",'2021 Data Sheet'!$R$12,IF('2021 Data Sheet'!$P5="13",'2021 Data Sheet'!$R$13,IF('2021 Data Sheet'!$P5="14",'2021 Data Sheet'!$R$14,IF('2021 Data Sheet'!$P5="15",'2021 Data Sheet'!$R$15,IF('2021 Data Sheet'!$P5="16",'2021 Data Sheet'!$R$16,IF('2021 Data Sheet'!$P5="17",'2021 Data Sheet'!$R$17,IF('2021 Data Sheet'!$P5="18",'2021 Data Sheet'!$R$18,IF('2021 Data Sheet'!$P5="19",'2021 Data Sheet'!$R$19,IF('2021 Data Sheet'!$P5="20",'2021 Data Sheet'!$R$20,IF('2021 Data Sheet'!$P5="21",'2021 Data Sheet'!$R$21,IF('2021 Data Sheet'!$P5="22",'2021 Data Sheet'!$R$22,IF('2021 Data Sheet'!$P5="23",'2021 Data Sheet'!$R$23,IF('2021 Data Sheet'!$P5="24",'2021 Data Sheet'!$R$24,IF('2021 Data Sheet'!$P5="25",'2021 Data Sheet'!$R$25,IF('2021 Data Sheet'!$P5="26",'2021 Data Sheet'!$R$26,IF('2021 Data Sheet'!$P5="27",'2021 Data Sheet'!$R$27,IF('2021 Data Sheet'!$P5="28",'2021 Data Sheet'!$R$28,IF('2021 Data Sheet'!$P5="29",'2021 Data Sheet'!$R$29,IF('2021 Data Sheet'!$P5="33",'2021 Data Sheet'!$R$30,IF('2021 Data Sheet'!$P5="40",'2021 Data Sheet'!$R$31,IF('2021 Data Sheet'!$P5="41",'2021 Data Sheet'!$R$32,IF('2021 Data Sheet'!$P5="42",'2021 Data Sheet'!$R$33,IF('2021 Data Sheet'!$P5="43",'2021 Data Sheet'!$R$34,IF('2021 Data Sheet'!$P5="44",'2021 Data Sheet'!$R$35,IF('2021 Data Sheet'!$P5="45",'2021 Data Sheet'!$R$36,IF('2021 Data Sheet'!$P5="46",'2021 Data Sheet'!$R$37,IF('2021 Data Sheet'!$P5="47",'2021 Data Sheet'!$R$38,IF('2021 Data Sheet'!$P5="48",'2021 Data Sheet'!$R$39,IF('2021 Data Sheet'!$P5="49",'2021 Data Sheet'!$R$40,IF('2021 Data Sheet'!$P5="50",'2021 Data Sheet'!$R$41,IF('2021 Data Sheet'!$P5="60",'2021 Data Sheet'!$R$42,IF('2021 Data Sheet'!$P5="61",'2021 Data Sheet'!$R$43,IF('2021 Data Sheet'!$P5="62",'2021 Data Sheet'!$R$44,IF('2021 Data Sheet'!$P5="63",'2021 Data Sheet'!$R$45,IF('2021 Data Sheet'!$P5="64",'2021 Data Sheet'!$R$46,IF('2021 Data Sheet'!$P5="65",'2021 Data Sheet'!$R$47,IF('2021 Data Sheet'!$P5="66",'2021 Data Sheet'!$R$48,IF('2021 Data Sheet'!$P5="67",'2021 Data Sheet'!$R$49,IF('2021 Data Sheet'!$P5="68",'2021 Data Sheet'!$R$50,IF('2021 Data Sheet'!$P5="69",'2021 Data Sheet'!$R$51,T('2021 Data Sheet'!$P5)))))))))))))))))))))))))))))))))))))))))))))))))))</f>
        <v xml:space="preserve"> -</v>
      </c>
    </row>
    <row r="6" spans="1:16" ht="15" x14ac:dyDescent="0.2">
      <c r="A6" t="str">
        <f>'2021 Data Sheet'!A6</f>
        <v>FP-00032-21</v>
      </c>
      <c r="B6" s="1">
        <f>'2021 Data Sheet'!B6</f>
        <v>44253</v>
      </c>
      <c r="C6" t="str">
        <f>'2021 Data Sheet'!C6</f>
        <v>12:00</v>
      </c>
      <c r="D6" t="str">
        <f>'2021 Data Sheet'!D6</f>
        <v>Fr</v>
      </c>
      <c r="E6" t="str">
        <f>'2021 Data Sheet'!E6</f>
        <v>TULIP AVE</v>
      </c>
      <c r="F6" t="str">
        <f>'2021 Data Sheet'!F6</f>
        <v>BIRCH STREET</v>
      </c>
      <c r="G6">
        <f>'2021 Data Sheet'!G6</f>
        <v>2</v>
      </c>
      <c r="H6">
        <f>'2021 Data Sheet'!H6</f>
        <v>2</v>
      </c>
      <c r="I6" t="b">
        <f>'2021 Data Sheet'!I6</f>
        <v>1</v>
      </c>
      <c r="J6" t="str">
        <f>IF('2021 Data Sheet'!$J6="01",'2021 Data Sheet'!$T$2,IF('2021 Data Sheet'!$J6="02",'2021 Data Sheet'!$T$3,IF('2021 Data Sheet'!$J6="03",'2021 Data Sheet'!$T$4,IF('2021 Data Sheet'!$J6="04",'2021 Data Sheet'!$T$5,IF('2021 Data Sheet'!$J6="05",'2021 Data Sheet'!$T$6,IF('2021 Data Sheet'!$J6="06",'2021 Data Sheet'!$T$7,IF('2021 Data Sheet'!$J6="07",'2021 Data Sheet'!$T$8,IF('2021 Data Sheet'!$J6="08",'2021 Data Sheet'!$T$9,IF('2021 Data Sheet'!$J6="10",'2021 Data Sheet'!$T$10,IF('2021 Data Sheet'!$J6="11",'2021 Data Sheet'!$T$11,IF('2021 Data Sheet'!$J6="12",'2021 Data Sheet'!$T$12,IF('2021 Data Sheet'!$J6="13",'2021 Data Sheet'!$T$13,IF('2021 Data Sheet'!$J6="14",'2021 Data Sheet'!$T$14,IF('2021 Data Sheet'!$J6="15",'2021 Data Sheet'!$T$15,IF('2021 Data Sheet'!$J6="16",'2021 Data Sheet'!$T$16,IF('2021 Data Sheet'!$J6="17",'2021 Data Sheet'!$T$17,IF('2021 Data Sheet'!$J6="18",'2021 Data Sheet'!$T$18,IF('2021 Data Sheet'!$J6="19",'2021 Data Sheet'!$T$19,IF('2021 Data Sheet'!$J6="20",'2021 Data Sheet'!$T$20,IF('2021 Data Sheet'!$J6="21",'2021 Data Sheet'!$T$21,IF('2021 Data Sheet'!$J6="22",'2021 Data Sheet'!$T$22,IF('2021 Data Sheet'!$J6="23",'2021 Data Sheet'!$T$23,IF('2021 Data Sheet'!$J6="24",'2021 Data Sheet'!$T$24,IF('2021 Data Sheet'!$J6="25",'2021 Data Sheet'!$T$25,IF('2021 Data Sheet'!$J6="26",'2021 Data Sheet'!$T$26,IF('2021 Data Sheet'!$J6="27",'2021 Data Sheet'!$T$27,IF('2021 Data Sheet'!$J6="30",'2021 Data Sheet'!$T$28,IF('2021 Data Sheet'!$J6="31",'2021 Data Sheet'!$T$29,IF('2021 Data Sheet'!$J6="32",'2021 Data Sheet'!$T$30,IF('2021 Data Sheet'!$J6="33",'2021 Data Sheet'!$T$31,IF('2021 Data Sheet'!$J6="34",'2021 Data Sheet'!$T$32,IF('2021 Data Sheet'!$J6="40",'2021 Data Sheet'!$T$33,T('2021 Data Sheet'!$J6)))))))))))))))))))))))))))))))))</f>
        <v>Other Motor Vehicle</v>
      </c>
      <c r="K6" t="str">
        <f>'2021 Data Sheet'!K6</f>
        <v>PAS</v>
      </c>
      <c r="L6" s="2" t="str">
        <f>IF('2021 Data Sheet'!$L6="01",'2021 Data Sheet'!$V$2,IF('2021 Data Sheet'!$L6="02",'2021 Data Sheet'!$V$3,IF('2021 Data Sheet'!$L6="03",'2021 Data Sheet'!$V$4,IF('2021 Data Sheet'!$L6="04",'2021 Data Sheet'!$V$5,IF('2021 Data Sheet'!$L6="05",'2021 Data Sheet'!$V$6,IF('2021 Data Sheet'!$L6="06",'2021 Data Sheet'!$V$7,IF('2021 Data Sheet'!$L6="07",'2021 Data Sheet'!$V$8,IF('2021 Data Sheet'!$L6="08",'2021 Data Sheet'!$V$9,IF('2021 Data Sheet'!$L6="09",'2021 Data Sheet'!$V$10,IF('2021 Data Sheet'!$L6="11",'2021 Data Sheet'!$V$11,IF('2021 Data Sheet'!$L6="12",'2021 Data Sheet'!$V$12,IF('2021 Data Sheet'!$L6="13",'2021 Data Sheet'!$V$13,IF('2021 Data Sheet'!$L6="14",'2021 Data Sheet'!$V$14,T('2021 Data Sheet'!$L6))))))))))))))</f>
        <v xml:space="preserve"> -</v>
      </c>
      <c r="M6">
        <f>'2021 Data Sheet'!M6</f>
        <v>0</v>
      </c>
      <c r="N6">
        <f>'2021 Data Sheet'!N6</f>
        <v>0</v>
      </c>
      <c r="O6" s="8" t="str">
        <f>IF('2021 Data Sheet'!$O6="02",'2021 Data Sheet'!$R$2,IF('2021 Data Sheet'!$O6="03",'2021 Data Sheet'!$R$3,IF('2021 Data Sheet'!$O6="04",'2021 Data Sheet'!$R$4,IF('2021 Data Sheet'!$O6="05",'2021 Data Sheet'!$R$5,IF('2021 Data Sheet'!$O6="06",'2021 Data Sheet'!$R$6,IF('2021 Data Sheet'!$O6="07",'2021 Data Sheet'!$R$7,IF('2021 Data Sheet'!$O6="08",'2021 Data Sheet'!$R$8,IF('2021 Data Sheet'!$O6="09",'2021 Data Sheet'!$R$9,IF('2021 Data Sheet'!$O6="10",'2021 Data Sheet'!$R$10,IF('2021 Data Sheet'!$O6="11",'2021 Data Sheet'!$R$11,IF('2021 Data Sheet'!$O6="12",'2021 Data Sheet'!$R$12,IF('2021 Data Sheet'!$O6="13",'2021 Data Sheet'!$R$13,IF('2021 Data Sheet'!$O6="14",'2021 Data Sheet'!$R$14,IF('2021 Data Sheet'!$O6="15",'2021 Data Sheet'!$R$15,IF('2021 Data Sheet'!$O6="16",'2021 Data Sheet'!$R$16,IF('2021 Data Sheet'!$O6="17",'2021 Data Sheet'!$R$17,IF('2021 Data Sheet'!$O6="18",'2021 Data Sheet'!$R$18,IF('2021 Data Sheet'!$O6="19",'2021 Data Sheet'!$R$19,IF('2021 Data Sheet'!$O6="20",'2021 Data Sheet'!$R$20,IF('2021 Data Sheet'!$O6="21",'2021 Data Sheet'!$R$21,IF('2021 Data Sheet'!$O6="22",'2021 Data Sheet'!$R$22,IF('2021 Data Sheet'!$O6="23",'2021 Data Sheet'!$R$23,IF('2021 Data Sheet'!$O6="24",'2021 Data Sheet'!$R$24,IF('2021 Data Sheet'!$O6="25",'2021 Data Sheet'!$R$25,IF('2021 Data Sheet'!$O6="26",'2021 Data Sheet'!$R$26,IF('2021 Data Sheet'!$O6="27",'2021 Data Sheet'!$R$27,IF('2021 Data Sheet'!$O6="28",'2021 Data Sheet'!$R$28,IF('2021 Data Sheet'!$O6="29",'2021 Data Sheet'!$R$29,IF('2021 Data Sheet'!$O6="33",'2021 Data Sheet'!$R$30,IF('2021 Data Sheet'!$O6="40",'2021 Data Sheet'!$R$31,IF('2021 Data Sheet'!$O6="41",'2021 Data Sheet'!$R$32,IF('2021 Data Sheet'!$O6="42",'2021 Data Sheet'!$R$33,IF('2021 Data Sheet'!$O6="43",'2021 Data Sheet'!$R$34,IF('2021 Data Sheet'!$O6="44",'2021 Data Sheet'!$R$35,IF('2021 Data Sheet'!$O6="45",'2021 Data Sheet'!$R$36,IF('2021 Data Sheet'!$O6="46",'2021 Data Sheet'!$R$37,IF('2021 Data Sheet'!$O6="47",'2021 Data Sheet'!$R$38,IF('2021 Data Sheet'!$O6="48",'2021 Data Sheet'!$R$39,IF('2021 Data Sheet'!$O6="49",'2021 Data Sheet'!$R$40,IF('2021 Data Sheet'!$O6="50",'2021 Data Sheet'!$R$41,IF('2021 Data Sheet'!$O6="60",'2021 Data Sheet'!$R$42,IF('2021 Data Sheet'!$O6="61",'2021 Data Sheet'!$R$43,IF('2021 Data Sheet'!$O6="62",'2021 Data Sheet'!$R$44,IF('2021 Data Sheet'!$O6="63",'2021 Data Sheet'!$R$45,IF('2021 Data Sheet'!$O6="64",'2021 Data Sheet'!$R$46,IF('2021 Data Sheet'!$O6="65",'2021 Data Sheet'!$R$47,IF('2021 Data Sheet'!$O6="66",'2021 Data Sheet'!$R$48,IF('2021 Data Sheet'!$O6="67",'2021 Data Sheet'!$R$49,IF('2021 Data Sheet'!$O6="68",'2021 Data Sheet'!$R$50,IF('2021 Data Sheet'!$O6="69",'2021 Data Sheet'!$R$51,T('2021 Data Sheet'!$O6)))))))))))))))))))))))))))))))))))))))))))))))))))</f>
        <v xml:space="preserve"> Turning improperly</v>
      </c>
      <c r="P6" s="10" t="str">
        <f>IF('2021 Data Sheet'!$P6="02",'2021 Data Sheet'!$R$2,IF('2021 Data Sheet'!$P6="03",'2021 Data Sheet'!$R$3,IF('2021 Data Sheet'!$P6="04",'2021 Data Sheet'!$R$4,IF('2021 Data Sheet'!$P6="05",'2021 Data Sheet'!$R$5,IF('2021 Data Sheet'!$P6="06",'2021 Data Sheet'!$R$6,IF('2021 Data Sheet'!$P6="07",'2021 Data Sheet'!$R$7,IF('2021 Data Sheet'!$P6="08",'2021 Data Sheet'!$R$8,IF('2021 Data Sheet'!$P6="09",'2021 Data Sheet'!$R$9,IF('2021 Data Sheet'!$P6="10",'2021 Data Sheet'!$R$10,IF('2021 Data Sheet'!$P6="11",'2021 Data Sheet'!$R$11,IF('2021 Data Sheet'!$P6="12",'2021 Data Sheet'!$R$12,IF('2021 Data Sheet'!$P6="13",'2021 Data Sheet'!$R$13,IF('2021 Data Sheet'!$P6="14",'2021 Data Sheet'!$R$14,IF('2021 Data Sheet'!$P6="15",'2021 Data Sheet'!$R$15,IF('2021 Data Sheet'!$P6="16",'2021 Data Sheet'!$R$16,IF('2021 Data Sheet'!$P6="17",'2021 Data Sheet'!$R$17,IF('2021 Data Sheet'!$P6="18",'2021 Data Sheet'!$R$18,IF('2021 Data Sheet'!$P6="19",'2021 Data Sheet'!$R$19,IF('2021 Data Sheet'!$P6="20",'2021 Data Sheet'!$R$20,IF('2021 Data Sheet'!$P6="21",'2021 Data Sheet'!$R$21,IF('2021 Data Sheet'!$P6="22",'2021 Data Sheet'!$R$22,IF('2021 Data Sheet'!$P6="23",'2021 Data Sheet'!$R$23,IF('2021 Data Sheet'!$P6="24",'2021 Data Sheet'!$R$24,IF('2021 Data Sheet'!$P6="25",'2021 Data Sheet'!$R$25,IF('2021 Data Sheet'!$P6="26",'2021 Data Sheet'!$R$26,IF('2021 Data Sheet'!$P6="27",'2021 Data Sheet'!$R$27,IF('2021 Data Sheet'!$P6="28",'2021 Data Sheet'!$R$28,IF('2021 Data Sheet'!$P6="29",'2021 Data Sheet'!$R$29,IF('2021 Data Sheet'!$P6="33",'2021 Data Sheet'!$R$30,IF('2021 Data Sheet'!$P6="40",'2021 Data Sheet'!$R$31,IF('2021 Data Sheet'!$P6="41",'2021 Data Sheet'!$R$32,IF('2021 Data Sheet'!$P6="42",'2021 Data Sheet'!$R$33,IF('2021 Data Sheet'!$P6="43",'2021 Data Sheet'!$R$34,IF('2021 Data Sheet'!$P6="44",'2021 Data Sheet'!$R$35,IF('2021 Data Sheet'!$P6="45",'2021 Data Sheet'!$R$36,IF('2021 Data Sheet'!$P6="46",'2021 Data Sheet'!$R$37,IF('2021 Data Sheet'!$P6="47",'2021 Data Sheet'!$R$38,IF('2021 Data Sheet'!$P6="48",'2021 Data Sheet'!$R$39,IF('2021 Data Sheet'!$P6="49",'2021 Data Sheet'!$R$40,IF('2021 Data Sheet'!$P6="50",'2021 Data Sheet'!$R$41,IF('2021 Data Sheet'!$P6="60",'2021 Data Sheet'!$R$42,IF('2021 Data Sheet'!$P6="61",'2021 Data Sheet'!$R$43,IF('2021 Data Sheet'!$P6="62",'2021 Data Sheet'!$R$44,IF('2021 Data Sheet'!$P6="63",'2021 Data Sheet'!$R$45,IF('2021 Data Sheet'!$P6="64",'2021 Data Sheet'!$R$46,IF('2021 Data Sheet'!$P6="65",'2021 Data Sheet'!$R$47,IF('2021 Data Sheet'!$P6="66",'2021 Data Sheet'!$R$48,IF('2021 Data Sheet'!$P6="67",'2021 Data Sheet'!$R$49,IF('2021 Data Sheet'!$P6="68",'2021 Data Sheet'!$R$50,IF('2021 Data Sheet'!$P6="69",'2021 Data Sheet'!$R$51,T('2021 Data Sheet'!$P6)))))))))))))))))))))))))))))))))))))))))))))))))))</f>
        <v xml:space="preserve"> -</v>
      </c>
    </row>
    <row r="7" spans="1:16" ht="15" x14ac:dyDescent="0.2">
      <c r="A7" t="str">
        <f>'2021 Data Sheet'!A7</f>
        <v>FP-00032-21</v>
      </c>
      <c r="B7" s="1">
        <f>'2021 Data Sheet'!B7</f>
        <v>44253</v>
      </c>
      <c r="C7" t="str">
        <f>'2021 Data Sheet'!C7</f>
        <v>12:00</v>
      </c>
      <c r="D7" t="str">
        <f>'2021 Data Sheet'!D7</f>
        <v>Fr</v>
      </c>
      <c r="E7" t="str">
        <f>'2021 Data Sheet'!E7</f>
        <v>TULIP AVE</v>
      </c>
      <c r="F7" t="str">
        <f>'2021 Data Sheet'!F7</f>
        <v>BIRCH STREET</v>
      </c>
      <c r="G7">
        <f>'2021 Data Sheet'!G7</f>
        <v>1</v>
      </c>
      <c r="H7">
        <f>'2021 Data Sheet'!H7</f>
        <v>2</v>
      </c>
      <c r="I7" t="b">
        <f>'2021 Data Sheet'!I7</f>
        <v>1</v>
      </c>
      <c r="J7" t="str">
        <f>IF('2021 Data Sheet'!$J7="01",'2021 Data Sheet'!$T$2,IF('2021 Data Sheet'!$J7="02",'2021 Data Sheet'!$T$3,IF('2021 Data Sheet'!$J7="03",'2021 Data Sheet'!$T$4,IF('2021 Data Sheet'!$J7="04",'2021 Data Sheet'!$T$5,IF('2021 Data Sheet'!$J7="05",'2021 Data Sheet'!$T$6,IF('2021 Data Sheet'!$J7="06",'2021 Data Sheet'!$T$7,IF('2021 Data Sheet'!$J7="07",'2021 Data Sheet'!$T$8,IF('2021 Data Sheet'!$J7="08",'2021 Data Sheet'!$T$9,IF('2021 Data Sheet'!$J7="10",'2021 Data Sheet'!$T$10,IF('2021 Data Sheet'!$J7="11",'2021 Data Sheet'!$T$11,IF('2021 Data Sheet'!$J7="12",'2021 Data Sheet'!$T$12,IF('2021 Data Sheet'!$J7="13",'2021 Data Sheet'!$T$13,IF('2021 Data Sheet'!$J7="14",'2021 Data Sheet'!$T$14,IF('2021 Data Sheet'!$J7="15",'2021 Data Sheet'!$T$15,IF('2021 Data Sheet'!$J7="16",'2021 Data Sheet'!$T$16,IF('2021 Data Sheet'!$J7="17",'2021 Data Sheet'!$T$17,IF('2021 Data Sheet'!$J7="18",'2021 Data Sheet'!$T$18,IF('2021 Data Sheet'!$J7="19",'2021 Data Sheet'!$T$19,IF('2021 Data Sheet'!$J7="20",'2021 Data Sheet'!$T$20,IF('2021 Data Sheet'!$J7="21",'2021 Data Sheet'!$T$21,IF('2021 Data Sheet'!$J7="22",'2021 Data Sheet'!$T$22,IF('2021 Data Sheet'!$J7="23",'2021 Data Sheet'!$T$23,IF('2021 Data Sheet'!$J7="24",'2021 Data Sheet'!$T$24,IF('2021 Data Sheet'!$J7="25",'2021 Data Sheet'!$T$25,IF('2021 Data Sheet'!$J7="26",'2021 Data Sheet'!$T$26,IF('2021 Data Sheet'!$J7="27",'2021 Data Sheet'!$T$27,IF('2021 Data Sheet'!$J7="30",'2021 Data Sheet'!$T$28,IF('2021 Data Sheet'!$J7="31",'2021 Data Sheet'!$T$29,IF('2021 Data Sheet'!$J7="32",'2021 Data Sheet'!$T$30,IF('2021 Data Sheet'!$J7="33",'2021 Data Sheet'!$T$31,IF('2021 Data Sheet'!$J7="34",'2021 Data Sheet'!$T$32,IF('2021 Data Sheet'!$J7="40",'2021 Data Sheet'!$T$33,T('2021 Data Sheet'!$J7)))))))))))))))))))))))))))))))))</f>
        <v>Other Motor Vehicle</v>
      </c>
      <c r="K7" t="str">
        <f>'2021 Data Sheet'!K7</f>
        <v>PAS</v>
      </c>
      <c r="L7" s="2" t="str">
        <f>IF('2021 Data Sheet'!$L7="01",'2021 Data Sheet'!$V$2,IF('2021 Data Sheet'!$L7="02",'2021 Data Sheet'!$V$3,IF('2021 Data Sheet'!$L7="03",'2021 Data Sheet'!$V$4,IF('2021 Data Sheet'!$L7="04",'2021 Data Sheet'!$V$5,IF('2021 Data Sheet'!$L7="05",'2021 Data Sheet'!$V$6,IF('2021 Data Sheet'!$L7="06",'2021 Data Sheet'!$V$7,IF('2021 Data Sheet'!$L7="07",'2021 Data Sheet'!$V$8,IF('2021 Data Sheet'!$L7="08",'2021 Data Sheet'!$V$9,IF('2021 Data Sheet'!$L7="09",'2021 Data Sheet'!$V$10,IF('2021 Data Sheet'!$L7="11",'2021 Data Sheet'!$V$11,IF('2021 Data Sheet'!$L7="12",'2021 Data Sheet'!$V$12,IF('2021 Data Sheet'!$L7="13",'2021 Data Sheet'!$V$13,IF('2021 Data Sheet'!$L7="14",'2021 Data Sheet'!$V$14,T('2021 Data Sheet'!$L7))))))))))))))</f>
        <v xml:space="preserve"> -</v>
      </c>
      <c r="M7">
        <f>'2021 Data Sheet'!M7</f>
        <v>0</v>
      </c>
      <c r="N7">
        <f>'2021 Data Sheet'!N7</f>
        <v>0</v>
      </c>
      <c r="O7" s="8" t="str">
        <f>IF('2021 Data Sheet'!$O7="02",'2021 Data Sheet'!$R$2,IF('2021 Data Sheet'!$O7="03",'2021 Data Sheet'!$R$3,IF('2021 Data Sheet'!$O7="04",'2021 Data Sheet'!$R$4,IF('2021 Data Sheet'!$O7="05",'2021 Data Sheet'!$R$5,IF('2021 Data Sheet'!$O7="06",'2021 Data Sheet'!$R$6,IF('2021 Data Sheet'!$O7="07",'2021 Data Sheet'!$R$7,IF('2021 Data Sheet'!$O7="08",'2021 Data Sheet'!$R$8,IF('2021 Data Sheet'!$O7="09",'2021 Data Sheet'!$R$9,IF('2021 Data Sheet'!$O7="10",'2021 Data Sheet'!$R$10,IF('2021 Data Sheet'!$O7="11",'2021 Data Sheet'!$R$11,IF('2021 Data Sheet'!$O7="12",'2021 Data Sheet'!$R$12,IF('2021 Data Sheet'!$O7="13",'2021 Data Sheet'!$R$13,IF('2021 Data Sheet'!$O7="14",'2021 Data Sheet'!$R$14,IF('2021 Data Sheet'!$O7="15",'2021 Data Sheet'!$R$15,IF('2021 Data Sheet'!$O7="16",'2021 Data Sheet'!$R$16,IF('2021 Data Sheet'!$O7="17",'2021 Data Sheet'!$R$17,IF('2021 Data Sheet'!$O7="18",'2021 Data Sheet'!$R$18,IF('2021 Data Sheet'!$O7="19",'2021 Data Sheet'!$R$19,IF('2021 Data Sheet'!$O7="20",'2021 Data Sheet'!$R$20,IF('2021 Data Sheet'!$O7="21",'2021 Data Sheet'!$R$21,IF('2021 Data Sheet'!$O7="22",'2021 Data Sheet'!$R$22,IF('2021 Data Sheet'!$O7="23",'2021 Data Sheet'!$R$23,IF('2021 Data Sheet'!$O7="24",'2021 Data Sheet'!$R$24,IF('2021 Data Sheet'!$O7="25",'2021 Data Sheet'!$R$25,IF('2021 Data Sheet'!$O7="26",'2021 Data Sheet'!$R$26,IF('2021 Data Sheet'!$O7="27",'2021 Data Sheet'!$R$27,IF('2021 Data Sheet'!$O7="28",'2021 Data Sheet'!$R$28,IF('2021 Data Sheet'!$O7="29",'2021 Data Sheet'!$R$29,IF('2021 Data Sheet'!$O7="33",'2021 Data Sheet'!$R$30,IF('2021 Data Sheet'!$O7="40",'2021 Data Sheet'!$R$31,IF('2021 Data Sheet'!$O7="41",'2021 Data Sheet'!$R$32,IF('2021 Data Sheet'!$O7="42",'2021 Data Sheet'!$R$33,IF('2021 Data Sheet'!$O7="43",'2021 Data Sheet'!$R$34,IF('2021 Data Sheet'!$O7="44",'2021 Data Sheet'!$R$35,IF('2021 Data Sheet'!$O7="45",'2021 Data Sheet'!$R$36,IF('2021 Data Sheet'!$O7="46",'2021 Data Sheet'!$R$37,IF('2021 Data Sheet'!$O7="47",'2021 Data Sheet'!$R$38,IF('2021 Data Sheet'!$O7="48",'2021 Data Sheet'!$R$39,IF('2021 Data Sheet'!$O7="49",'2021 Data Sheet'!$R$40,IF('2021 Data Sheet'!$O7="50",'2021 Data Sheet'!$R$41,IF('2021 Data Sheet'!$O7="60",'2021 Data Sheet'!$R$42,IF('2021 Data Sheet'!$O7="61",'2021 Data Sheet'!$R$43,IF('2021 Data Sheet'!$O7="62",'2021 Data Sheet'!$R$44,IF('2021 Data Sheet'!$O7="63",'2021 Data Sheet'!$R$45,IF('2021 Data Sheet'!$O7="64",'2021 Data Sheet'!$R$46,IF('2021 Data Sheet'!$O7="65",'2021 Data Sheet'!$R$47,IF('2021 Data Sheet'!$O7="66",'2021 Data Sheet'!$R$48,IF('2021 Data Sheet'!$O7="67",'2021 Data Sheet'!$R$49,IF('2021 Data Sheet'!$O7="68",'2021 Data Sheet'!$R$50,IF('2021 Data Sheet'!$O7="69",'2021 Data Sheet'!$R$51,T('2021 Data Sheet'!$O7)))))))))))))))))))))))))))))))))))))))))))))))))))</f>
        <v xml:space="preserve"> -</v>
      </c>
      <c r="P7" s="10" t="str">
        <f>IF('2021 Data Sheet'!$P7="02",'2021 Data Sheet'!$R$2,IF('2021 Data Sheet'!$P7="03",'2021 Data Sheet'!$R$3,IF('2021 Data Sheet'!$P7="04",'2021 Data Sheet'!$R$4,IF('2021 Data Sheet'!$P7="05",'2021 Data Sheet'!$R$5,IF('2021 Data Sheet'!$P7="06",'2021 Data Sheet'!$R$6,IF('2021 Data Sheet'!$P7="07",'2021 Data Sheet'!$R$7,IF('2021 Data Sheet'!$P7="08",'2021 Data Sheet'!$R$8,IF('2021 Data Sheet'!$P7="09",'2021 Data Sheet'!$R$9,IF('2021 Data Sheet'!$P7="10",'2021 Data Sheet'!$R$10,IF('2021 Data Sheet'!$P7="11",'2021 Data Sheet'!$R$11,IF('2021 Data Sheet'!$P7="12",'2021 Data Sheet'!$R$12,IF('2021 Data Sheet'!$P7="13",'2021 Data Sheet'!$R$13,IF('2021 Data Sheet'!$P7="14",'2021 Data Sheet'!$R$14,IF('2021 Data Sheet'!$P7="15",'2021 Data Sheet'!$R$15,IF('2021 Data Sheet'!$P7="16",'2021 Data Sheet'!$R$16,IF('2021 Data Sheet'!$P7="17",'2021 Data Sheet'!$R$17,IF('2021 Data Sheet'!$P7="18",'2021 Data Sheet'!$R$18,IF('2021 Data Sheet'!$P7="19",'2021 Data Sheet'!$R$19,IF('2021 Data Sheet'!$P7="20",'2021 Data Sheet'!$R$20,IF('2021 Data Sheet'!$P7="21",'2021 Data Sheet'!$R$21,IF('2021 Data Sheet'!$P7="22",'2021 Data Sheet'!$R$22,IF('2021 Data Sheet'!$P7="23",'2021 Data Sheet'!$R$23,IF('2021 Data Sheet'!$P7="24",'2021 Data Sheet'!$R$24,IF('2021 Data Sheet'!$P7="25",'2021 Data Sheet'!$R$25,IF('2021 Data Sheet'!$P7="26",'2021 Data Sheet'!$R$26,IF('2021 Data Sheet'!$P7="27",'2021 Data Sheet'!$R$27,IF('2021 Data Sheet'!$P7="28",'2021 Data Sheet'!$R$28,IF('2021 Data Sheet'!$P7="29",'2021 Data Sheet'!$R$29,IF('2021 Data Sheet'!$P7="33",'2021 Data Sheet'!$R$30,IF('2021 Data Sheet'!$P7="40",'2021 Data Sheet'!$R$31,IF('2021 Data Sheet'!$P7="41",'2021 Data Sheet'!$R$32,IF('2021 Data Sheet'!$P7="42",'2021 Data Sheet'!$R$33,IF('2021 Data Sheet'!$P7="43",'2021 Data Sheet'!$R$34,IF('2021 Data Sheet'!$P7="44",'2021 Data Sheet'!$R$35,IF('2021 Data Sheet'!$P7="45",'2021 Data Sheet'!$R$36,IF('2021 Data Sheet'!$P7="46",'2021 Data Sheet'!$R$37,IF('2021 Data Sheet'!$P7="47",'2021 Data Sheet'!$R$38,IF('2021 Data Sheet'!$P7="48",'2021 Data Sheet'!$R$39,IF('2021 Data Sheet'!$P7="49",'2021 Data Sheet'!$R$40,IF('2021 Data Sheet'!$P7="50",'2021 Data Sheet'!$R$41,IF('2021 Data Sheet'!$P7="60",'2021 Data Sheet'!$R$42,IF('2021 Data Sheet'!$P7="61",'2021 Data Sheet'!$R$43,IF('2021 Data Sheet'!$P7="62",'2021 Data Sheet'!$R$44,IF('2021 Data Sheet'!$P7="63",'2021 Data Sheet'!$R$45,IF('2021 Data Sheet'!$P7="64",'2021 Data Sheet'!$R$46,IF('2021 Data Sheet'!$P7="65",'2021 Data Sheet'!$R$47,IF('2021 Data Sheet'!$P7="66",'2021 Data Sheet'!$R$48,IF('2021 Data Sheet'!$P7="67",'2021 Data Sheet'!$R$49,IF('2021 Data Sheet'!$P7="68",'2021 Data Sheet'!$R$50,IF('2021 Data Sheet'!$P7="69",'2021 Data Sheet'!$R$51,T('2021 Data Sheet'!$P7)))))))))))))))))))))))))))))))))))))))))))))))))))</f>
        <v xml:space="preserve"> -</v>
      </c>
    </row>
    <row r="8" spans="1:16" ht="25.5" x14ac:dyDescent="0.2">
      <c r="A8" t="str">
        <f>'2021 Data Sheet'!A8</f>
        <v>FP-00020-21</v>
      </c>
      <c r="B8" s="1">
        <f>'2021 Data Sheet'!B8</f>
        <v>44232</v>
      </c>
      <c r="C8" t="str">
        <f>'2021 Data Sheet'!C8</f>
        <v>14:09</v>
      </c>
      <c r="D8" t="str">
        <f>'2021 Data Sheet'!D8</f>
        <v>Fr</v>
      </c>
      <c r="E8" t="str">
        <f>'2021 Data Sheet'!E8</f>
        <v>VIOLET FIELD</v>
      </c>
      <c r="F8" t="str">
        <f>'2021 Data Sheet'!F8</f>
        <v/>
      </c>
      <c r="G8">
        <f>'2021 Data Sheet'!G8</f>
        <v>1</v>
      </c>
      <c r="H8">
        <f>'2021 Data Sheet'!H8</f>
        <v>2</v>
      </c>
      <c r="I8" t="b">
        <f>'2021 Data Sheet'!I8</f>
        <v>0</v>
      </c>
      <c r="J8" t="str">
        <f>IF('2021 Data Sheet'!$J8="01",'2021 Data Sheet'!$T$2,IF('2021 Data Sheet'!$J8="02",'2021 Data Sheet'!$T$3,IF('2021 Data Sheet'!$J8="03",'2021 Data Sheet'!$T$4,IF('2021 Data Sheet'!$J8="04",'2021 Data Sheet'!$T$5,IF('2021 Data Sheet'!$J8="05",'2021 Data Sheet'!$T$6,IF('2021 Data Sheet'!$J8="06",'2021 Data Sheet'!$T$7,IF('2021 Data Sheet'!$J8="07",'2021 Data Sheet'!$T$8,IF('2021 Data Sheet'!$J8="08",'2021 Data Sheet'!$T$9,IF('2021 Data Sheet'!$J8="10",'2021 Data Sheet'!$T$10,IF('2021 Data Sheet'!$J8="11",'2021 Data Sheet'!$T$11,IF('2021 Data Sheet'!$J8="12",'2021 Data Sheet'!$T$12,IF('2021 Data Sheet'!$J8="13",'2021 Data Sheet'!$T$13,IF('2021 Data Sheet'!$J8="14",'2021 Data Sheet'!$T$14,IF('2021 Data Sheet'!$J8="15",'2021 Data Sheet'!$T$15,IF('2021 Data Sheet'!$J8="16",'2021 Data Sheet'!$T$16,IF('2021 Data Sheet'!$J8="17",'2021 Data Sheet'!$T$17,IF('2021 Data Sheet'!$J8="18",'2021 Data Sheet'!$T$18,IF('2021 Data Sheet'!$J8="19",'2021 Data Sheet'!$T$19,IF('2021 Data Sheet'!$J8="20",'2021 Data Sheet'!$T$20,IF('2021 Data Sheet'!$J8="21",'2021 Data Sheet'!$T$21,IF('2021 Data Sheet'!$J8="22",'2021 Data Sheet'!$T$22,IF('2021 Data Sheet'!$J8="23",'2021 Data Sheet'!$T$23,IF('2021 Data Sheet'!$J8="24",'2021 Data Sheet'!$T$24,IF('2021 Data Sheet'!$J8="25",'2021 Data Sheet'!$T$25,IF('2021 Data Sheet'!$J8="26",'2021 Data Sheet'!$T$26,IF('2021 Data Sheet'!$J8="27",'2021 Data Sheet'!$T$27,IF('2021 Data Sheet'!$J8="30",'2021 Data Sheet'!$T$28,IF('2021 Data Sheet'!$J8="31",'2021 Data Sheet'!$T$29,IF('2021 Data Sheet'!$J8="32",'2021 Data Sheet'!$T$30,IF('2021 Data Sheet'!$J8="33",'2021 Data Sheet'!$T$31,IF('2021 Data Sheet'!$J8="34",'2021 Data Sheet'!$T$32,IF('2021 Data Sheet'!$J8="40",'2021 Data Sheet'!$T$33,T('2021 Data Sheet'!$J8)))))))))))))))))))))))))))))))))</f>
        <v>Other Motor Vehicle</v>
      </c>
      <c r="K8" t="str">
        <f>'2021 Data Sheet'!K8</f>
        <v>X</v>
      </c>
      <c r="L8" s="2" t="str">
        <f>IF('2021 Data Sheet'!$L8="01",'2021 Data Sheet'!$V$2,IF('2021 Data Sheet'!$L8="02",'2021 Data Sheet'!$V$3,IF('2021 Data Sheet'!$L8="03",'2021 Data Sheet'!$V$4,IF('2021 Data Sheet'!$L8="04",'2021 Data Sheet'!$V$5,IF('2021 Data Sheet'!$L8="05",'2021 Data Sheet'!$V$6,IF('2021 Data Sheet'!$L8="06",'2021 Data Sheet'!$V$7,IF('2021 Data Sheet'!$L8="07",'2021 Data Sheet'!$V$8,IF('2021 Data Sheet'!$L8="08",'2021 Data Sheet'!$V$9,IF('2021 Data Sheet'!$L8="09",'2021 Data Sheet'!$V$10,IF('2021 Data Sheet'!$L8="11",'2021 Data Sheet'!$V$11,IF('2021 Data Sheet'!$L8="12",'2021 Data Sheet'!$V$12,IF('2021 Data Sheet'!$L8="13",'2021 Data Sheet'!$V$13,IF('2021 Data Sheet'!$L8="14",'2021 Data Sheet'!$V$14,T('2021 Data Sheet'!$L8))))))))))))))</f>
        <v xml:space="preserve"> -</v>
      </c>
      <c r="M8">
        <f>'2021 Data Sheet'!M8</f>
        <v>0</v>
      </c>
      <c r="N8">
        <f>'2021 Data Sheet'!N8</f>
        <v>0</v>
      </c>
      <c r="O8" s="8" t="str">
        <f>IF('2021 Data Sheet'!$O8="02",'2021 Data Sheet'!$R$2,IF('2021 Data Sheet'!$O8="03",'2021 Data Sheet'!$R$3,IF('2021 Data Sheet'!$O8="04",'2021 Data Sheet'!$R$4,IF('2021 Data Sheet'!$O8="05",'2021 Data Sheet'!$R$5,IF('2021 Data Sheet'!$O8="06",'2021 Data Sheet'!$R$6,IF('2021 Data Sheet'!$O8="07",'2021 Data Sheet'!$R$7,IF('2021 Data Sheet'!$O8="08",'2021 Data Sheet'!$R$8,IF('2021 Data Sheet'!$O8="09",'2021 Data Sheet'!$R$9,IF('2021 Data Sheet'!$O8="10",'2021 Data Sheet'!$R$10,IF('2021 Data Sheet'!$O8="11",'2021 Data Sheet'!$R$11,IF('2021 Data Sheet'!$O8="12",'2021 Data Sheet'!$R$12,IF('2021 Data Sheet'!$O8="13",'2021 Data Sheet'!$R$13,IF('2021 Data Sheet'!$O8="14",'2021 Data Sheet'!$R$14,IF('2021 Data Sheet'!$O8="15",'2021 Data Sheet'!$R$15,IF('2021 Data Sheet'!$O8="16",'2021 Data Sheet'!$R$16,IF('2021 Data Sheet'!$O8="17",'2021 Data Sheet'!$R$17,IF('2021 Data Sheet'!$O8="18",'2021 Data Sheet'!$R$18,IF('2021 Data Sheet'!$O8="19",'2021 Data Sheet'!$R$19,IF('2021 Data Sheet'!$O8="20",'2021 Data Sheet'!$R$20,IF('2021 Data Sheet'!$O8="21",'2021 Data Sheet'!$R$21,IF('2021 Data Sheet'!$O8="22",'2021 Data Sheet'!$R$22,IF('2021 Data Sheet'!$O8="23",'2021 Data Sheet'!$R$23,IF('2021 Data Sheet'!$O8="24",'2021 Data Sheet'!$R$24,IF('2021 Data Sheet'!$O8="25",'2021 Data Sheet'!$R$25,IF('2021 Data Sheet'!$O8="26",'2021 Data Sheet'!$R$26,IF('2021 Data Sheet'!$O8="27",'2021 Data Sheet'!$R$27,IF('2021 Data Sheet'!$O8="28",'2021 Data Sheet'!$R$28,IF('2021 Data Sheet'!$O8="29",'2021 Data Sheet'!$R$29,IF('2021 Data Sheet'!$O8="33",'2021 Data Sheet'!$R$30,IF('2021 Data Sheet'!$O8="40",'2021 Data Sheet'!$R$31,IF('2021 Data Sheet'!$O8="41",'2021 Data Sheet'!$R$32,IF('2021 Data Sheet'!$O8="42",'2021 Data Sheet'!$R$33,IF('2021 Data Sheet'!$O8="43",'2021 Data Sheet'!$R$34,IF('2021 Data Sheet'!$O8="44",'2021 Data Sheet'!$R$35,IF('2021 Data Sheet'!$O8="45",'2021 Data Sheet'!$R$36,IF('2021 Data Sheet'!$O8="46",'2021 Data Sheet'!$R$37,IF('2021 Data Sheet'!$O8="47",'2021 Data Sheet'!$R$38,IF('2021 Data Sheet'!$O8="48",'2021 Data Sheet'!$R$39,IF('2021 Data Sheet'!$O8="49",'2021 Data Sheet'!$R$40,IF('2021 Data Sheet'!$O8="50",'2021 Data Sheet'!$R$41,IF('2021 Data Sheet'!$O8="60",'2021 Data Sheet'!$R$42,IF('2021 Data Sheet'!$O8="61",'2021 Data Sheet'!$R$43,IF('2021 Data Sheet'!$O8="62",'2021 Data Sheet'!$R$44,IF('2021 Data Sheet'!$O8="63",'2021 Data Sheet'!$R$45,IF('2021 Data Sheet'!$O8="64",'2021 Data Sheet'!$R$46,IF('2021 Data Sheet'!$O8="65",'2021 Data Sheet'!$R$47,IF('2021 Data Sheet'!$O8="66",'2021 Data Sheet'!$R$48,IF('2021 Data Sheet'!$O8="67",'2021 Data Sheet'!$R$49,IF('2021 Data Sheet'!$O8="68",'2021 Data Sheet'!$R$50,IF('2021 Data Sheet'!$O8="69",'2021 Data Sheet'!$R$51,T('2021 Data Sheet'!$O8)))))))))))))))))))))))))))))))))))))))))))))))))))</f>
        <v xml:space="preserve"> X</v>
      </c>
      <c r="P8" s="10" t="str">
        <f>IF('2021 Data Sheet'!$P8="02",'2021 Data Sheet'!$R$2,IF('2021 Data Sheet'!$P8="03",'2021 Data Sheet'!$R$3,IF('2021 Data Sheet'!$P8="04",'2021 Data Sheet'!$R$4,IF('2021 Data Sheet'!$P8="05",'2021 Data Sheet'!$R$5,IF('2021 Data Sheet'!$P8="06",'2021 Data Sheet'!$R$6,IF('2021 Data Sheet'!$P8="07",'2021 Data Sheet'!$R$7,IF('2021 Data Sheet'!$P8="08",'2021 Data Sheet'!$R$8,IF('2021 Data Sheet'!$P8="09",'2021 Data Sheet'!$R$9,IF('2021 Data Sheet'!$P8="10",'2021 Data Sheet'!$R$10,IF('2021 Data Sheet'!$P8="11",'2021 Data Sheet'!$R$11,IF('2021 Data Sheet'!$P8="12",'2021 Data Sheet'!$R$12,IF('2021 Data Sheet'!$P8="13",'2021 Data Sheet'!$R$13,IF('2021 Data Sheet'!$P8="14",'2021 Data Sheet'!$R$14,IF('2021 Data Sheet'!$P8="15",'2021 Data Sheet'!$R$15,IF('2021 Data Sheet'!$P8="16",'2021 Data Sheet'!$R$16,IF('2021 Data Sheet'!$P8="17",'2021 Data Sheet'!$R$17,IF('2021 Data Sheet'!$P8="18",'2021 Data Sheet'!$R$18,IF('2021 Data Sheet'!$P8="19",'2021 Data Sheet'!$R$19,IF('2021 Data Sheet'!$P8="20",'2021 Data Sheet'!$R$20,IF('2021 Data Sheet'!$P8="21",'2021 Data Sheet'!$R$21,IF('2021 Data Sheet'!$P8="22",'2021 Data Sheet'!$R$22,IF('2021 Data Sheet'!$P8="23",'2021 Data Sheet'!$R$23,IF('2021 Data Sheet'!$P8="24",'2021 Data Sheet'!$R$24,IF('2021 Data Sheet'!$P8="25",'2021 Data Sheet'!$R$25,IF('2021 Data Sheet'!$P8="26",'2021 Data Sheet'!$R$26,IF('2021 Data Sheet'!$P8="27",'2021 Data Sheet'!$R$27,IF('2021 Data Sheet'!$P8="28",'2021 Data Sheet'!$R$28,IF('2021 Data Sheet'!$P8="29",'2021 Data Sheet'!$R$29,IF('2021 Data Sheet'!$P8="33",'2021 Data Sheet'!$R$30,IF('2021 Data Sheet'!$P8="40",'2021 Data Sheet'!$R$31,IF('2021 Data Sheet'!$P8="41",'2021 Data Sheet'!$R$32,IF('2021 Data Sheet'!$P8="42",'2021 Data Sheet'!$R$33,IF('2021 Data Sheet'!$P8="43",'2021 Data Sheet'!$R$34,IF('2021 Data Sheet'!$P8="44",'2021 Data Sheet'!$R$35,IF('2021 Data Sheet'!$P8="45",'2021 Data Sheet'!$R$36,IF('2021 Data Sheet'!$P8="46",'2021 Data Sheet'!$R$37,IF('2021 Data Sheet'!$P8="47",'2021 Data Sheet'!$R$38,IF('2021 Data Sheet'!$P8="48",'2021 Data Sheet'!$R$39,IF('2021 Data Sheet'!$P8="49",'2021 Data Sheet'!$R$40,IF('2021 Data Sheet'!$P8="50",'2021 Data Sheet'!$R$41,IF('2021 Data Sheet'!$P8="60",'2021 Data Sheet'!$R$42,IF('2021 Data Sheet'!$P8="61",'2021 Data Sheet'!$R$43,IF('2021 Data Sheet'!$P8="62",'2021 Data Sheet'!$R$44,IF('2021 Data Sheet'!$P8="63",'2021 Data Sheet'!$R$45,IF('2021 Data Sheet'!$P8="64",'2021 Data Sheet'!$R$46,IF('2021 Data Sheet'!$P8="65",'2021 Data Sheet'!$R$47,IF('2021 Data Sheet'!$P8="66",'2021 Data Sheet'!$R$48,IF('2021 Data Sheet'!$P8="67",'2021 Data Sheet'!$R$49,IF('2021 Data Sheet'!$P8="68",'2021 Data Sheet'!$R$50,IF('2021 Data Sheet'!$P8="69",'2021 Data Sheet'!$R$51,T('2021 Data Sheet'!$P8)))))))))))))))))))))))))))))))))))))))))))))))))))</f>
        <v xml:space="preserve"> -</v>
      </c>
    </row>
    <row r="9" spans="1:16" ht="15" x14ac:dyDescent="0.2">
      <c r="A9" t="str">
        <f>'2021 Data Sheet'!A9</f>
        <v>FP-00020-21</v>
      </c>
      <c r="B9" s="1">
        <f>'2021 Data Sheet'!B9</f>
        <v>44232</v>
      </c>
      <c r="C9" t="str">
        <f>'2021 Data Sheet'!C9</f>
        <v>14:09</v>
      </c>
      <c r="D9" t="str">
        <f>'2021 Data Sheet'!D9</f>
        <v>Fr</v>
      </c>
      <c r="E9" t="str">
        <f>'2021 Data Sheet'!E9</f>
        <v>VIOLET FIELD</v>
      </c>
      <c r="F9" t="str">
        <f>'2021 Data Sheet'!F9</f>
        <v/>
      </c>
      <c r="G9">
        <f>'2021 Data Sheet'!G9</f>
        <v>2</v>
      </c>
      <c r="H9">
        <f>'2021 Data Sheet'!H9</f>
        <v>2</v>
      </c>
      <c r="I9" t="b">
        <f>'2021 Data Sheet'!I9</f>
        <v>0</v>
      </c>
      <c r="J9" t="str">
        <f>IF('2021 Data Sheet'!$J9="01",'2021 Data Sheet'!$T$2,IF('2021 Data Sheet'!$J9="02",'2021 Data Sheet'!$T$3,IF('2021 Data Sheet'!$J9="03",'2021 Data Sheet'!$T$4,IF('2021 Data Sheet'!$J9="04",'2021 Data Sheet'!$T$5,IF('2021 Data Sheet'!$J9="05",'2021 Data Sheet'!$T$6,IF('2021 Data Sheet'!$J9="06",'2021 Data Sheet'!$T$7,IF('2021 Data Sheet'!$J9="07",'2021 Data Sheet'!$T$8,IF('2021 Data Sheet'!$J9="08",'2021 Data Sheet'!$T$9,IF('2021 Data Sheet'!$J9="10",'2021 Data Sheet'!$T$10,IF('2021 Data Sheet'!$J9="11",'2021 Data Sheet'!$T$11,IF('2021 Data Sheet'!$J9="12",'2021 Data Sheet'!$T$12,IF('2021 Data Sheet'!$J9="13",'2021 Data Sheet'!$T$13,IF('2021 Data Sheet'!$J9="14",'2021 Data Sheet'!$T$14,IF('2021 Data Sheet'!$J9="15",'2021 Data Sheet'!$T$15,IF('2021 Data Sheet'!$J9="16",'2021 Data Sheet'!$T$16,IF('2021 Data Sheet'!$J9="17",'2021 Data Sheet'!$T$17,IF('2021 Data Sheet'!$J9="18",'2021 Data Sheet'!$T$18,IF('2021 Data Sheet'!$J9="19",'2021 Data Sheet'!$T$19,IF('2021 Data Sheet'!$J9="20",'2021 Data Sheet'!$T$20,IF('2021 Data Sheet'!$J9="21",'2021 Data Sheet'!$T$21,IF('2021 Data Sheet'!$J9="22",'2021 Data Sheet'!$T$22,IF('2021 Data Sheet'!$J9="23",'2021 Data Sheet'!$T$23,IF('2021 Data Sheet'!$J9="24",'2021 Data Sheet'!$T$24,IF('2021 Data Sheet'!$J9="25",'2021 Data Sheet'!$T$25,IF('2021 Data Sheet'!$J9="26",'2021 Data Sheet'!$T$26,IF('2021 Data Sheet'!$J9="27",'2021 Data Sheet'!$T$27,IF('2021 Data Sheet'!$J9="30",'2021 Data Sheet'!$T$28,IF('2021 Data Sheet'!$J9="31",'2021 Data Sheet'!$T$29,IF('2021 Data Sheet'!$J9="32",'2021 Data Sheet'!$T$30,IF('2021 Data Sheet'!$J9="33",'2021 Data Sheet'!$T$31,IF('2021 Data Sheet'!$J9="34",'2021 Data Sheet'!$T$32,IF('2021 Data Sheet'!$J9="40",'2021 Data Sheet'!$T$33,T('2021 Data Sheet'!$J9)))))))))))))))))))))))))))))))))</f>
        <v>Other Motor Vehicle</v>
      </c>
      <c r="K9" t="str">
        <f>'2021 Data Sheet'!K9</f>
        <v>4DS</v>
      </c>
      <c r="L9" s="2" t="str">
        <f>IF('2021 Data Sheet'!$L9="01",'2021 Data Sheet'!$V$2,IF('2021 Data Sheet'!$L9="02",'2021 Data Sheet'!$V$3,IF('2021 Data Sheet'!$L9="03",'2021 Data Sheet'!$V$4,IF('2021 Data Sheet'!$L9="04",'2021 Data Sheet'!$V$5,IF('2021 Data Sheet'!$L9="05",'2021 Data Sheet'!$V$6,IF('2021 Data Sheet'!$L9="06",'2021 Data Sheet'!$V$7,IF('2021 Data Sheet'!$L9="07",'2021 Data Sheet'!$V$8,IF('2021 Data Sheet'!$L9="08",'2021 Data Sheet'!$V$9,IF('2021 Data Sheet'!$L9="09",'2021 Data Sheet'!$V$10,IF('2021 Data Sheet'!$L9="11",'2021 Data Sheet'!$V$11,IF('2021 Data Sheet'!$L9="12",'2021 Data Sheet'!$V$12,IF('2021 Data Sheet'!$L9="13",'2021 Data Sheet'!$V$13,IF('2021 Data Sheet'!$L9="14",'2021 Data Sheet'!$V$14,T('2021 Data Sheet'!$L9))))))))))))))</f>
        <v xml:space="preserve"> -</v>
      </c>
      <c r="M9">
        <f>'2021 Data Sheet'!M9</f>
        <v>0</v>
      </c>
      <c r="N9">
        <f>'2021 Data Sheet'!N9</f>
        <v>0</v>
      </c>
      <c r="O9" s="8" t="str">
        <f>IF('2021 Data Sheet'!$O9="02",'2021 Data Sheet'!$R$2,IF('2021 Data Sheet'!$O9="03",'2021 Data Sheet'!$R$3,IF('2021 Data Sheet'!$O9="04",'2021 Data Sheet'!$R$4,IF('2021 Data Sheet'!$O9="05",'2021 Data Sheet'!$R$5,IF('2021 Data Sheet'!$O9="06",'2021 Data Sheet'!$R$6,IF('2021 Data Sheet'!$O9="07",'2021 Data Sheet'!$R$7,IF('2021 Data Sheet'!$O9="08",'2021 Data Sheet'!$R$8,IF('2021 Data Sheet'!$O9="09",'2021 Data Sheet'!$R$9,IF('2021 Data Sheet'!$O9="10",'2021 Data Sheet'!$R$10,IF('2021 Data Sheet'!$O9="11",'2021 Data Sheet'!$R$11,IF('2021 Data Sheet'!$O9="12",'2021 Data Sheet'!$R$12,IF('2021 Data Sheet'!$O9="13",'2021 Data Sheet'!$R$13,IF('2021 Data Sheet'!$O9="14",'2021 Data Sheet'!$R$14,IF('2021 Data Sheet'!$O9="15",'2021 Data Sheet'!$R$15,IF('2021 Data Sheet'!$O9="16",'2021 Data Sheet'!$R$16,IF('2021 Data Sheet'!$O9="17",'2021 Data Sheet'!$R$17,IF('2021 Data Sheet'!$O9="18",'2021 Data Sheet'!$R$18,IF('2021 Data Sheet'!$O9="19",'2021 Data Sheet'!$R$19,IF('2021 Data Sheet'!$O9="20",'2021 Data Sheet'!$R$20,IF('2021 Data Sheet'!$O9="21",'2021 Data Sheet'!$R$21,IF('2021 Data Sheet'!$O9="22",'2021 Data Sheet'!$R$22,IF('2021 Data Sheet'!$O9="23",'2021 Data Sheet'!$R$23,IF('2021 Data Sheet'!$O9="24",'2021 Data Sheet'!$R$24,IF('2021 Data Sheet'!$O9="25",'2021 Data Sheet'!$R$25,IF('2021 Data Sheet'!$O9="26",'2021 Data Sheet'!$R$26,IF('2021 Data Sheet'!$O9="27",'2021 Data Sheet'!$R$27,IF('2021 Data Sheet'!$O9="28",'2021 Data Sheet'!$R$28,IF('2021 Data Sheet'!$O9="29",'2021 Data Sheet'!$R$29,IF('2021 Data Sheet'!$O9="33",'2021 Data Sheet'!$R$30,IF('2021 Data Sheet'!$O9="40",'2021 Data Sheet'!$R$31,IF('2021 Data Sheet'!$O9="41",'2021 Data Sheet'!$R$32,IF('2021 Data Sheet'!$O9="42",'2021 Data Sheet'!$R$33,IF('2021 Data Sheet'!$O9="43",'2021 Data Sheet'!$R$34,IF('2021 Data Sheet'!$O9="44",'2021 Data Sheet'!$R$35,IF('2021 Data Sheet'!$O9="45",'2021 Data Sheet'!$R$36,IF('2021 Data Sheet'!$O9="46",'2021 Data Sheet'!$R$37,IF('2021 Data Sheet'!$O9="47",'2021 Data Sheet'!$R$38,IF('2021 Data Sheet'!$O9="48",'2021 Data Sheet'!$R$39,IF('2021 Data Sheet'!$O9="49",'2021 Data Sheet'!$R$40,IF('2021 Data Sheet'!$O9="50",'2021 Data Sheet'!$R$41,IF('2021 Data Sheet'!$O9="60",'2021 Data Sheet'!$R$42,IF('2021 Data Sheet'!$O9="61",'2021 Data Sheet'!$R$43,IF('2021 Data Sheet'!$O9="62",'2021 Data Sheet'!$R$44,IF('2021 Data Sheet'!$O9="63",'2021 Data Sheet'!$R$45,IF('2021 Data Sheet'!$O9="64",'2021 Data Sheet'!$R$46,IF('2021 Data Sheet'!$O9="65",'2021 Data Sheet'!$R$47,IF('2021 Data Sheet'!$O9="66",'2021 Data Sheet'!$R$48,IF('2021 Data Sheet'!$O9="67",'2021 Data Sheet'!$R$49,IF('2021 Data Sheet'!$O9="68",'2021 Data Sheet'!$R$50,IF('2021 Data Sheet'!$O9="69",'2021 Data Sheet'!$R$51,T('2021 Data Sheet'!$O9)))))))))))))))))))))))))))))))))))))))))))))))))))</f>
        <v xml:space="preserve"> -</v>
      </c>
      <c r="P9" s="10" t="str">
        <f>IF('2021 Data Sheet'!$P9="02",'2021 Data Sheet'!$R$2,IF('2021 Data Sheet'!$P9="03",'2021 Data Sheet'!$R$3,IF('2021 Data Sheet'!$P9="04",'2021 Data Sheet'!$R$4,IF('2021 Data Sheet'!$P9="05",'2021 Data Sheet'!$R$5,IF('2021 Data Sheet'!$P9="06",'2021 Data Sheet'!$R$6,IF('2021 Data Sheet'!$P9="07",'2021 Data Sheet'!$R$7,IF('2021 Data Sheet'!$P9="08",'2021 Data Sheet'!$R$8,IF('2021 Data Sheet'!$P9="09",'2021 Data Sheet'!$R$9,IF('2021 Data Sheet'!$P9="10",'2021 Data Sheet'!$R$10,IF('2021 Data Sheet'!$P9="11",'2021 Data Sheet'!$R$11,IF('2021 Data Sheet'!$P9="12",'2021 Data Sheet'!$R$12,IF('2021 Data Sheet'!$P9="13",'2021 Data Sheet'!$R$13,IF('2021 Data Sheet'!$P9="14",'2021 Data Sheet'!$R$14,IF('2021 Data Sheet'!$P9="15",'2021 Data Sheet'!$R$15,IF('2021 Data Sheet'!$P9="16",'2021 Data Sheet'!$R$16,IF('2021 Data Sheet'!$P9="17",'2021 Data Sheet'!$R$17,IF('2021 Data Sheet'!$P9="18",'2021 Data Sheet'!$R$18,IF('2021 Data Sheet'!$P9="19",'2021 Data Sheet'!$R$19,IF('2021 Data Sheet'!$P9="20",'2021 Data Sheet'!$R$20,IF('2021 Data Sheet'!$P9="21",'2021 Data Sheet'!$R$21,IF('2021 Data Sheet'!$P9="22",'2021 Data Sheet'!$R$22,IF('2021 Data Sheet'!$P9="23",'2021 Data Sheet'!$R$23,IF('2021 Data Sheet'!$P9="24",'2021 Data Sheet'!$R$24,IF('2021 Data Sheet'!$P9="25",'2021 Data Sheet'!$R$25,IF('2021 Data Sheet'!$P9="26",'2021 Data Sheet'!$R$26,IF('2021 Data Sheet'!$P9="27",'2021 Data Sheet'!$R$27,IF('2021 Data Sheet'!$P9="28",'2021 Data Sheet'!$R$28,IF('2021 Data Sheet'!$P9="29",'2021 Data Sheet'!$R$29,IF('2021 Data Sheet'!$P9="33",'2021 Data Sheet'!$R$30,IF('2021 Data Sheet'!$P9="40",'2021 Data Sheet'!$R$31,IF('2021 Data Sheet'!$P9="41",'2021 Data Sheet'!$R$32,IF('2021 Data Sheet'!$P9="42",'2021 Data Sheet'!$R$33,IF('2021 Data Sheet'!$P9="43",'2021 Data Sheet'!$R$34,IF('2021 Data Sheet'!$P9="44",'2021 Data Sheet'!$R$35,IF('2021 Data Sheet'!$P9="45",'2021 Data Sheet'!$R$36,IF('2021 Data Sheet'!$P9="46",'2021 Data Sheet'!$R$37,IF('2021 Data Sheet'!$P9="47",'2021 Data Sheet'!$R$38,IF('2021 Data Sheet'!$P9="48",'2021 Data Sheet'!$R$39,IF('2021 Data Sheet'!$P9="49",'2021 Data Sheet'!$R$40,IF('2021 Data Sheet'!$P9="50",'2021 Data Sheet'!$R$41,IF('2021 Data Sheet'!$P9="60",'2021 Data Sheet'!$R$42,IF('2021 Data Sheet'!$P9="61",'2021 Data Sheet'!$R$43,IF('2021 Data Sheet'!$P9="62",'2021 Data Sheet'!$R$44,IF('2021 Data Sheet'!$P9="63",'2021 Data Sheet'!$R$45,IF('2021 Data Sheet'!$P9="64",'2021 Data Sheet'!$R$46,IF('2021 Data Sheet'!$P9="65",'2021 Data Sheet'!$R$47,IF('2021 Data Sheet'!$P9="66",'2021 Data Sheet'!$R$48,IF('2021 Data Sheet'!$P9="67",'2021 Data Sheet'!$R$49,IF('2021 Data Sheet'!$P9="68",'2021 Data Sheet'!$R$50,IF('2021 Data Sheet'!$P9="69",'2021 Data Sheet'!$R$51,T('2021 Data Sheet'!$P9)))))))))))))))))))))))))))))))))))))))))))))))))))</f>
        <v xml:space="preserve"> -</v>
      </c>
    </row>
    <row r="10" spans="1:16" ht="15" x14ac:dyDescent="0.2">
      <c r="A10" t="str">
        <f>'2021 Data Sheet'!A10</f>
        <v>FP-00051-21</v>
      </c>
      <c r="B10" s="1">
        <f>'2021 Data Sheet'!B10</f>
        <v>44316</v>
      </c>
      <c r="C10" t="str">
        <f>'2021 Data Sheet'!C10</f>
        <v>15:49</v>
      </c>
      <c r="D10" t="str">
        <f>'2021 Data Sheet'!D10</f>
        <v>Fr</v>
      </c>
      <c r="E10" t="str">
        <f>'2021 Data Sheet'!E10</f>
        <v>PLAINFIELD AVE</v>
      </c>
      <c r="F10" t="str">
        <f>'2021 Data Sheet'!F10</f>
        <v>WEST HITCHCOCK AVE</v>
      </c>
      <c r="G10">
        <f>'2021 Data Sheet'!G10</f>
        <v>1</v>
      </c>
      <c r="H10">
        <f>'2021 Data Sheet'!H10</f>
        <v>1</v>
      </c>
      <c r="I10" t="b">
        <f>'2021 Data Sheet'!I10</f>
        <v>1</v>
      </c>
      <c r="J10" t="str">
        <f>IF('2021 Data Sheet'!$J10="01",'2021 Data Sheet'!$T$2,IF('2021 Data Sheet'!$J10="02",'2021 Data Sheet'!$T$3,IF('2021 Data Sheet'!$J10="03",'2021 Data Sheet'!$T$4,IF('2021 Data Sheet'!$J10="04",'2021 Data Sheet'!$T$5,IF('2021 Data Sheet'!$J10="05",'2021 Data Sheet'!$T$6,IF('2021 Data Sheet'!$J10="06",'2021 Data Sheet'!$T$7,IF('2021 Data Sheet'!$J10="07",'2021 Data Sheet'!$T$8,IF('2021 Data Sheet'!$J10="08",'2021 Data Sheet'!$T$9,IF('2021 Data Sheet'!$J10="10",'2021 Data Sheet'!$T$10,IF('2021 Data Sheet'!$J10="11",'2021 Data Sheet'!$T$11,IF('2021 Data Sheet'!$J10="12",'2021 Data Sheet'!$T$12,IF('2021 Data Sheet'!$J10="13",'2021 Data Sheet'!$T$13,IF('2021 Data Sheet'!$J10="14",'2021 Data Sheet'!$T$14,IF('2021 Data Sheet'!$J10="15",'2021 Data Sheet'!$T$15,IF('2021 Data Sheet'!$J10="16",'2021 Data Sheet'!$T$16,IF('2021 Data Sheet'!$J10="17",'2021 Data Sheet'!$T$17,IF('2021 Data Sheet'!$J10="18",'2021 Data Sheet'!$T$18,IF('2021 Data Sheet'!$J10="19",'2021 Data Sheet'!$T$19,IF('2021 Data Sheet'!$J10="20",'2021 Data Sheet'!$T$20,IF('2021 Data Sheet'!$J10="21",'2021 Data Sheet'!$T$21,IF('2021 Data Sheet'!$J10="22",'2021 Data Sheet'!$T$22,IF('2021 Data Sheet'!$J10="23",'2021 Data Sheet'!$T$23,IF('2021 Data Sheet'!$J10="24",'2021 Data Sheet'!$T$24,IF('2021 Data Sheet'!$J10="25",'2021 Data Sheet'!$T$25,IF('2021 Data Sheet'!$J10="26",'2021 Data Sheet'!$T$26,IF('2021 Data Sheet'!$J10="27",'2021 Data Sheet'!$T$27,IF('2021 Data Sheet'!$J10="30",'2021 Data Sheet'!$T$28,IF('2021 Data Sheet'!$J10="31",'2021 Data Sheet'!$T$29,IF('2021 Data Sheet'!$J10="32",'2021 Data Sheet'!$T$30,IF('2021 Data Sheet'!$J10="33",'2021 Data Sheet'!$T$31,IF('2021 Data Sheet'!$J10="34",'2021 Data Sheet'!$T$32,IF('2021 Data Sheet'!$J10="40",'2021 Data Sheet'!$T$33,T('2021 Data Sheet'!$J10)))))))))))))))))))))))))))))))))</f>
        <v xml:space="preserve">Other Pedestrian </v>
      </c>
      <c r="K10" t="str">
        <f>'2021 Data Sheet'!K10</f>
        <v>SUBR</v>
      </c>
      <c r="L10" s="2" t="str">
        <f>IF('2021 Data Sheet'!$L10="01",'2021 Data Sheet'!$V$2,IF('2021 Data Sheet'!$L10="02",'2021 Data Sheet'!$V$3,IF('2021 Data Sheet'!$L10="03",'2021 Data Sheet'!$V$4,IF('2021 Data Sheet'!$L10="04",'2021 Data Sheet'!$V$5,IF('2021 Data Sheet'!$L10="05",'2021 Data Sheet'!$V$6,IF('2021 Data Sheet'!$L10="06",'2021 Data Sheet'!$V$7,IF('2021 Data Sheet'!$L10="07",'2021 Data Sheet'!$V$8,IF('2021 Data Sheet'!$L10="08",'2021 Data Sheet'!$V$9,IF('2021 Data Sheet'!$L10="09",'2021 Data Sheet'!$V$10,IF('2021 Data Sheet'!$L10="11",'2021 Data Sheet'!$V$11,IF('2021 Data Sheet'!$L10="12",'2021 Data Sheet'!$V$12,IF('2021 Data Sheet'!$L10="13",'2021 Data Sheet'!$V$13,IF('2021 Data Sheet'!$L10="14",'2021 Data Sheet'!$V$14,T('2021 Data Sheet'!$L10))))))))))))))</f>
        <v>Crossing, no signal or crosswalk</v>
      </c>
      <c r="M10">
        <f>'2021 Data Sheet'!M10</f>
        <v>1</v>
      </c>
      <c r="N10">
        <f>'2021 Data Sheet'!N10</f>
        <v>0</v>
      </c>
      <c r="O10" s="8" t="str">
        <f>IF('2021 Data Sheet'!$O10="02",'2021 Data Sheet'!$R$2,IF('2021 Data Sheet'!$O10="03",'2021 Data Sheet'!$R$3,IF('2021 Data Sheet'!$O10="04",'2021 Data Sheet'!$R$4,IF('2021 Data Sheet'!$O10="05",'2021 Data Sheet'!$R$5,IF('2021 Data Sheet'!$O10="06",'2021 Data Sheet'!$R$6,IF('2021 Data Sheet'!$O10="07",'2021 Data Sheet'!$R$7,IF('2021 Data Sheet'!$O10="08",'2021 Data Sheet'!$R$8,IF('2021 Data Sheet'!$O10="09",'2021 Data Sheet'!$R$9,IF('2021 Data Sheet'!$O10="10",'2021 Data Sheet'!$R$10,IF('2021 Data Sheet'!$O10="11",'2021 Data Sheet'!$R$11,IF('2021 Data Sheet'!$O10="12",'2021 Data Sheet'!$R$12,IF('2021 Data Sheet'!$O10="13",'2021 Data Sheet'!$R$13,IF('2021 Data Sheet'!$O10="14",'2021 Data Sheet'!$R$14,IF('2021 Data Sheet'!$O10="15",'2021 Data Sheet'!$R$15,IF('2021 Data Sheet'!$O10="16",'2021 Data Sheet'!$R$16,IF('2021 Data Sheet'!$O10="17",'2021 Data Sheet'!$R$17,IF('2021 Data Sheet'!$O10="18",'2021 Data Sheet'!$R$18,IF('2021 Data Sheet'!$O10="19",'2021 Data Sheet'!$R$19,IF('2021 Data Sheet'!$O10="20",'2021 Data Sheet'!$R$20,IF('2021 Data Sheet'!$O10="21",'2021 Data Sheet'!$R$21,IF('2021 Data Sheet'!$O10="22",'2021 Data Sheet'!$R$22,IF('2021 Data Sheet'!$O10="23",'2021 Data Sheet'!$R$23,IF('2021 Data Sheet'!$O10="24",'2021 Data Sheet'!$R$24,IF('2021 Data Sheet'!$O10="25",'2021 Data Sheet'!$R$25,IF('2021 Data Sheet'!$O10="26",'2021 Data Sheet'!$R$26,IF('2021 Data Sheet'!$O10="27",'2021 Data Sheet'!$R$27,IF('2021 Data Sheet'!$O10="28",'2021 Data Sheet'!$R$28,IF('2021 Data Sheet'!$O10="29",'2021 Data Sheet'!$R$29,IF('2021 Data Sheet'!$O10="33",'2021 Data Sheet'!$R$30,IF('2021 Data Sheet'!$O10="40",'2021 Data Sheet'!$R$31,IF('2021 Data Sheet'!$O10="41",'2021 Data Sheet'!$R$32,IF('2021 Data Sheet'!$O10="42",'2021 Data Sheet'!$R$33,IF('2021 Data Sheet'!$O10="43",'2021 Data Sheet'!$R$34,IF('2021 Data Sheet'!$O10="44",'2021 Data Sheet'!$R$35,IF('2021 Data Sheet'!$O10="45",'2021 Data Sheet'!$R$36,IF('2021 Data Sheet'!$O10="46",'2021 Data Sheet'!$R$37,IF('2021 Data Sheet'!$O10="47",'2021 Data Sheet'!$R$38,IF('2021 Data Sheet'!$O10="48",'2021 Data Sheet'!$R$39,IF('2021 Data Sheet'!$O10="49",'2021 Data Sheet'!$R$40,IF('2021 Data Sheet'!$O10="50",'2021 Data Sheet'!$R$41,IF('2021 Data Sheet'!$O10="60",'2021 Data Sheet'!$R$42,IF('2021 Data Sheet'!$O10="61",'2021 Data Sheet'!$R$43,IF('2021 Data Sheet'!$O10="62",'2021 Data Sheet'!$R$44,IF('2021 Data Sheet'!$O10="63",'2021 Data Sheet'!$R$45,IF('2021 Data Sheet'!$O10="64",'2021 Data Sheet'!$R$46,IF('2021 Data Sheet'!$O10="65",'2021 Data Sheet'!$R$47,IF('2021 Data Sheet'!$O10="66",'2021 Data Sheet'!$R$48,IF('2021 Data Sheet'!$O10="67",'2021 Data Sheet'!$R$49,IF('2021 Data Sheet'!$O10="68",'2021 Data Sheet'!$R$50,IF('2021 Data Sheet'!$O10="69",'2021 Data Sheet'!$R$51,T('2021 Data Sheet'!$O10)))))))))))))))))))))))))))))))))))))))))))))))))))</f>
        <v xml:space="preserve"> Driver inattention/distraction</v>
      </c>
      <c r="P10" s="10" t="str">
        <f>IF('2021 Data Sheet'!$P10="02",'2021 Data Sheet'!$R$2,IF('2021 Data Sheet'!$P10="03",'2021 Data Sheet'!$R$3,IF('2021 Data Sheet'!$P10="04",'2021 Data Sheet'!$R$4,IF('2021 Data Sheet'!$P10="05",'2021 Data Sheet'!$R$5,IF('2021 Data Sheet'!$P10="06",'2021 Data Sheet'!$R$6,IF('2021 Data Sheet'!$P10="07",'2021 Data Sheet'!$R$7,IF('2021 Data Sheet'!$P10="08",'2021 Data Sheet'!$R$8,IF('2021 Data Sheet'!$P10="09",'2021 Data Sheet'!$R$9,IF('2021 Data Sheet'!$P10="10",'2021 Data Sheet'!$R$10,IF('2021 Data Sheet'!$P10="11",'2021 Data Sheet'!$R$11,IF('2021 Data Sheet'!$P10="12",'2021 Data Sheet'!$R$12,IF('2021 Data Sheet'!$P10="13",'2021 Data Sheet'!$R$13,IF('2021 Data Sheet'!$P10="14",'2021 Data Sheet'!$R$14,IF('2021 Data Sheet'!$P10="15",'2021 Data Sheet'!$R$15,IF('2021 Data Sheet'!$P10="16",'2021 Data Sheet'!$R$16,IF('2021 Data Sheet'!$P10="17",'2021 Data Sheet'!$R$17,IF('2021 Data Sheet'!$P10="18",'2021 Data Sheet'!$R$18,IF('2021 Data Sheet'!$P10="19",'2021 Data Sheet'!$R$19,IF('2021 Data Sheet'!$P10="20",'2021 Data Sheet'!$R$20,IF('2021 Data Sheet'!$P10="21",'2021 Data Sheet'!$R$21,IF('2021 Data Sheet'!$P10="22",'2021 Data Sheet'!$R$22,IF('2021 Data Sheet'!$P10="23",'2021 Data Sheet'!$R$23,IF('2021 Data Sheet'!$P10="24",'2021 Data Sheet'!$R$24,IF('2021 Data Sheet'!$P10="25",'2021 Data Sheet'!$R$25,IF('2021 Data Sheet'!$P10="26",'2021 Data Sheet'!$R$26,IF('2021 Data Sheet'!$P10="27",'2021 Data Sheet'!$R$27,IF('2021 Data Sheet'!$P10="28",'2021 Data Sheet'!$R$28,IF('2021 Data Sheet'!$P10="29",'2021 Data Sheet'!$R$29,IF('2021 Data Sheet'!$P10="33",'2021 Data Sheet'!$R$30,IF('2021 Data Sheet'!$P10="40",'2021 Data Sheet'!$R$31,IF('2021 Data Sheet'!$P10="41",'2021 Data Sheet'!$R$32,IF('2021 Data Sheet'!$P10="42",'2021 Data Sheet'!$R$33,IF('2021 Data Sheet'!$P10="43",'2021 Data Sheet'!$R$34,IF('2021 Data Sheet'!$P10="44",'2021 Data Sheet'!$R$35,IF('2021 Data Sheet'!$P10="45",'2021 Data Sheet'!$R$36,IF('2021 Data Sheet'!$P10="46",'2021 Data Sheet'!$R$37,IF('2021 Data Sheet'!$P10="47",'2021 Data Sheet'!$R$38,IF('2021 Data Sheet'!$P10="48",'2021 Data Sheet'!$R$39,IF('2021 Data Sheet'!$P10="49",'2021 Data Sheet'!$R$40,IF('2021 Data Sheet'!$P10="50",'2021 Data Sheet'!$R$41,IF('2021 Data Sheet'!$P10="60",'2021 Data Sheet'!$R$42,IF('2021 Data Sheet'!$P10="61",'2021 Data Sheet'!$R$43,IF('2021 Data Sheet'!$P10="62",'2021 Data Sheet'!$R$44,IF('2021 Data Sheet'!$P10="63",'2021 Data Sheet'!$R$45,IF('2021 Data Sheet'!$P10="64",'2021 Data Sheet'!$R$46,IF('2021 Data Sheet'!$P10="65",'2021 Data Sheet'!$R$47,IF('2021 Data Sheet'!$P10="66",'2021 Data Sheet'!$R$48,IF('2021 Data Sheet'!$P10="67",'2021 Data Sheet'!$R$49,IF('2021 Data Sheet'!$P10="68",'2021 Data Sheet'!$R$50,IF('2021 Data Sheet'!$P10="69",'2021 Data Sheet'!$R$51,T('2021 Data Sheet'!$P10)))))))))))))))))))))))))))))))))))))))))))))))))))</f>
        <v xml:space="preserve"> -</v>
      </c>
    </row>
    <row r="11" spans="1:16" ht="15" x14ac:dyDescent="0.2">
      <c r="A11" t="str">
        <f>'2021 Data Sheet'!A11</f>
        <v>FP-00051-21</v>
      </c>
      <c r="B11" s="1">
        <f>'2021 Data Sheet'!B11</f>
        <v>44316</v>
      </c>
      <c r="C11" t="str">
        <f>'2021 Data Sheet'!C11</f>
        <v>15:49</v>
      </c>
      <c r="D11" t="str">
        <f>'2021 Data Sheet'!D11</f>
        <v>Fr</v>
      </c>
      <c r="E11" t="str">
        <f>'2021 Data Sheet'!E11</f>
        <v>PLAINFIELD AVE</v>
      </c>
      <c r="F11" t="str">
        <f>'2021 Data Sheet'!F11</f>
        <v>WEST HITCHCOCK AVE</v>
      </c>
      <c r="G11">
        <f>'2021 Data Sheet'!G11</f>
        <v>2</v>
      </c>
      <c r="H11">
        <f>'2021 Data Sheet'!H11</f>
        <v>1</v>
      </c>
      <c r="I11" t="b">
        <f>'2021 Data Sheet'!I11</f>
        <v>1</v>
      </c>
      <c r="J11" t="str">
        <f>IF('2021 Data Sheet'!$J11="01",'2021 Data Sheet'!$T$2,IF('2021 Data Sheet'!$J11="02",'2021 Data Sheet'!$T$3,IF('2021 Data Sheet'!$J11="03",'2021 Data Sheet'!$T$4,IF('2021 Data Sheet'!$J11="04",'2021 Data Sheet'!$T$5,IF('2021 Data Sheet'!$J11="05",'2021 Data Sheet'!$T$6,IF('2021 Data Sheet'!$J11="06",'2021 Data Sheet'!$T$7,IF('2021 Data Sheet'!$J11="07",'2021 Data Sheet'!$T$8,IF('2021 Data Sheet'!$J11="08",'2021 Data Sheet'!$T$9,IF('2021 Data Sheet'!$J11="10",'2021 Data Sheet'!$T$10,IF('2021 Data Sheet'!$J11="11",'2021 Data Sheet'!$T$11,IF('2021 Data Sheet'!$J11="12",'2021 Data Sheet'!$T$12,IF('2021 Data Sheet'!$J11="13",'2021 Data Sheet'!$T$13,IF('2021 Data Sheet'!$J11="14",'2021 Data Sheet'!$T$14,IF('2021 Data Sheet'!$J11="15",'2021 Data Sheet'!$T$15,IF('2021 Data Sheet'!$J11="16",'2021 Data Sheet'!$T$16,IF('2021 Data Sheet'!$J11="17",'2021 Data Sheet'!$T$17,IF('2021 Data Sheet'!$J11="18",'2021 Data Sheet'!$T$18,IF('2021 Data Sheet'!$J11="19",'2021 Data Sheet'!$T$19,IF('2021 Data Sheet'!$J11="20",'2021 Data Sheet'!$T$20,IF('2021 Data Sheet'!$J11="21",'2021 Data Sheet'!$T$21,IF('2021 Data Sheet'!$J11="22",'2021 Data Sheet'!$T$22,IF('2021 Data Sheet'!$J11="23",'2021 Data Sheet'!$T$23,IF('2021 Data Sheet'!$J11="24",'2021 Data Sheet'!$T$24,IF('2021 Data Sheet'!$J11="25",'2021 Data Sheet'!$T$25,IF('2021 Data Sheet'!$J11="26",'2021 Data Sheet'!$T$26,IF('2021 Data Sheet'!$J11="27",'2021 Data Sheet'!$T$27,IF('2021 Data Sheet'!$J11="30",'2021 Data Sheet'!$T$28,IF('2021 Data Sheet'!$J11="31",'2021 Data Sheet'!$T$29,IF('2021 Data Sheet'!$J11="32",'2021 Data Sheet'!$T$30,IF('2021 Data Sheet'!$J11="33",'2021 Data Sheet'!$T$31,IF('2021 Data Sheet'!$J11="34",'2021 Data Sheet'!$T$32,IF('2021 Data Sheet'!$J11="40",'2021 Data Sheet'!$T$33,T('2021 Data Sheet'!$J11)))))))))))))))))))))))))))))))))</f>
        <v xml:space="preserve">Other Pedestrian </v>
      </c>
      <c r="K11">
        <f>'2021 Data Sheet'!K11</f>
        <v>0</v>
      </c>
      <c r="L11" s="2" t="str">
        <f>IF('2021 Data Sheet'!$L11="01",'2021 Data Sheet'!$V$2,IF('2021 Data Sheet'!$L11="02",'2021 Data Sheet'!$V$3,IF('2021 Data Sheet'!$L11="03",'2021 Data Sheet'!$V$4,IF('2021 Data Sheet'!$L11="04",'2021 Data Sheet'!$V$5,IF('2021 Data Sheet'!$L11="05",'2021 Data Sheet'!$V$6,IF('2021 Data Sheet'!$L11="06",'2021 Data Sheet'!$V$7,IF('2021 Data Sheet'!$L11="07",'2021 Data Sheet'!$V$8,IF('2021 Data Sheet'!$L11="08",'2021 Data Sheet'!$V$9,IF('2021 Data Sheet'!$L11="09",'2021 Data Sheet'!$V$10,IF('2021 Data Sheet'!$L11="11",'2021 Data Sheet'!$V$11,IF('2021 Data Sheet'!$L11="12",'2021 Data Sheet'!$V$12,IF('2021 Data Sheet'!$L11="13",'2021 Data Sheet'!$V$13,IF('2021 Data Sheet'!$L11="14",'2021 Data Sheet'!$V$14,T('2021 Data Sheet'!$L11))))))))))))))</f>
        <v>Crossing, no signal or crosswalk</v>
      </c>
      <c r="M11">
        <f>'2021 Data Sheet'!M11</f>
        <v>1</v>
      </c>
      <c r="N11">
        <f>'2021 Data Sheet'!N11</f>
        <v>0</v>
      </c>
      <c r="O11" s="8" t="str">
        <f>IF('2021 Data Sheet'!$O11="02",'2021 Data Sheet'!$R$2,IF('2021 Data Sheet'!$O11="03",'2021 Data Sheet'!$R$3,IF('2021 Data Sheet'!$O11="04",'2021 Data Sheet'!$R$4,IF('2021 Data Sheet'!$O11="05",'2021 Data Sheet'!$R$5,IF('2021 Data Sheet'!$O11="06",'2021 Data Sheet'!$R$6,IF('2021 Data Sheet'!$O11="07",'2021 Data Sheet'!$R$7,IF('2021 Data Sheet'!$O11="08",'2021 Data Sheet'!$R$8,IF('2021 Data Sheet'!$O11="09",'2021 Data Sheet'!$R$9,IF('2021 Data Sheet'!$O11="10",'2021 Data Sheet'!$R$10,IF('2021 Data Sheet'!$O11="11",'2021 Data Sheet'!$R$11,IF('2021 Data Sheet'!$O11="12",'2021 Data Sheet'!$R$12,IF('2021 Data Sheet'!$O11="13",'2021 Data Sheet'!$R$13,IF('2021 Data Sheet'!$O11="14",'2021 Data Sheet'!$R$14,IF('2021 Data Sheet'!$O11="15",'2021 Data Sheet'!$R$15,IF('2021 Data Sheet'!$O11="16",'2021 Data Sheet'!$R$16,IF('2021 Data Sheet'!$O11="17",'2021 Data Sheet'!$R$17,IF('2021 Data Sheet'!$O11="18",'2021 Data Sheet'!$R$18,IF('2021 Data Sheet'!$O11="19",'2021 Data Sheet'!$R$19,IF('2021 Data Sheet'!$O11="20",'2021 Data Sheet'!$R$20,IF('2021 Data Sheet'!$O11="21",'2021 Data Sheet'!$R$21,IF('2021 Data Sheet'!$O11="22",'2021 Data Sheet'!$R$22,IF('2021 Data Sheet'!$O11="23",'2021 Data Sheet'!$R$23,IF('2021 Data Sheet'!$O11="24",'2021 Data Sheet'!$R$24,IF('2021 Data Sheet'!$O11="25",'2021 Data Sheet'!$R$25,IF('2021 Data Sheet'!$O11="26",'2021 Data Sheet'!$R$26,IF('2021 Data Sheet'!$O11="27",'2021 Data Sheet'!$R$27,IF('2021 Data Sheet'!$O11="28",'2021 Data Sheet'!$R$28,IF('2021 Data Sheet'!$O11="29",'2021 Data Sheet'!$R$29,IF('2021 Data Sheet'!$O11="33",'2021 Data Sheet'!$R$30,IF('2021 Data Sheet'!$O11="40",'2021 Data Sheet'!$R$31,IF('2021 Data Sheet'!$O11="41",'2021 Data Sheet'!$R$32,IF('2021 Data Sheet'!$O11="42",'2021 Data Sheet'!$R$33,IF('2021 Data Sheet'!$O11="43",'2021 Data Sheet'!$R$34,IF('2021 Data Sheet'!$O11="44",'2021 Data Sheet'!$R$35,IF('2021 Data Sheet'!$O11="45",'2021 Data Sheet'!$R$36,IF('2021 Data Sheet'!$O11="46",'2021 Data Sheet'!$R$37,IF('2021 Data Sheet'!$O11="47",'2021 Data Sheet'!$R$38,IF('2021 Data Sheet'!$O11="48",'2021 Data Sheet'!$R$39,IF('2021 Data Sheet'!$O11="49",'2021 Data Sheet'!$R$40,IF('2021 Data Sheet'!$O11="50",'2021 Data Sheet'!$R$41,IF('2021 Data Sheet'!$O11="60",'2021 Data Sheet'!$R$42,IF('2021 Data Sheet'!$O11="61",'2021 Data Sheet'!$R$43,IF('2021 Data Sheet'!$O11="62",'2021 Data Sheet'!$R$44,IF('2021 Data Sheet'!$O11="63",'2021 Data Sheet'!$R$45,IF('2021 Data Sheet'!$O11="64",'2021 Data Sheet'!$R$46,IF('2021 Data Sheet'!$O11="65",'2021 Data Sheet'!$R$47,IF('2021 Data Sheet'!$O11="66",'2021 Data Sheet'!$R$48,IF('2021 Data Sheet'!$O11="67",'2021 Data Sheet'!$R$49,IF('2021 Data Sheet'!$O11="68",'2021 Data Sheet'!$R$50,IF('2021 Data Sheet'!$O11="69",'2021 Data Sheet'!$R$51,T('2021 Data Sheet'!$O11)))))))))))))))))))))))))))))))))))))))))))))))))))</f>
        <v xml:space="preserve"> Pedestrian/Bicyclist/ other pedestrian error/ confusion</v>
      </c>
      <c r="P11" s="10" t="str">
        <f>IF('2021 Data Sheet'!$P11="02",'2021 Data Sheet'!$R$2,IF('2021 Data Sheet'!$P11="03",'2021 Data Sheet'!$R$3,IF('2021 Data Sheet'!$P11="04",'2021 Data Sheet'!$R$4,IF('2021 Data Sheet'!$P11="05",'2021 Data Sheet'!$R$5,IF('2021 Data Sheet'!$P11="06",'2021 Data Sheet'!$R$6,IF('2021 Data Sheet'!$P11="07",'2021 Data Sheet'!$R$7,IF('2021 Data Sheet'!$P11="08",'2021 Data Sheet'!$R$8,IF('2021 Data Sheet'!$P11="09",'2021 Data Sheet'!$R$9,IF('2021 Data Sheet'!$P11="10",'2021 Data Sheet'!$R$10,IF('2021 Data Sheet'!$P11="11",'2021 Data Sheet'!$R$11,IF('2021 Data Sheet'!$P11="12",'2021 Data Sheet'!$R$12,IF('2021 Data Sheet'!$P11="13",'2021 Data Sheet'!$R$13,IF('2021 Data Sheet'!$P11="14",'2021 Data Sheet'!$R$14,IF('2021 Data Sheet'!$P11="15",'2021 Data Sheet'!$R$15,IF('2021 Data Sheet'!$P11="16",'2021 Data Sheet'!$R$16,IF('2021 Data Sheet'!$P11="17",'2021 Data Sheet'!$R$17,IF('2021 Data Sheet'!$P11="18",'2021 Data Sheet'!$R$18,IF('2021 Data Sheet'!$P11="19",'2021 Data Sheet'!$R$19,IF('2021 Data Sheet'!$P11="20",'2021 Data Sheet'!$R$20,IF('2021 Data Sheet'!$P11="21",'2021 Data Sheet'!$R$21,IF('2021 Data Sheet'!$P11="22",'2021 Data Sheet'!$R$22,IF('2021 Data Sheet'!$P11="23",'2021 Data Sheet'!$R$23,IF('2021 Data Sheet'!$P11="24",'2021 Data Sheet'!$R$24,IF('2021 Data Sheet'!$P11="25",'2021 Data Sheet'!$R$25,IF('2021 Data Sheet'!$P11="26",'2021 Data Sheet'!$R$26,IF('2021 Data Sheet'!$P11="27",'2021 Data Sheet'!$R$27,IF('2021 Data Sheet'!$P11="28",'2021 Data Sheet'!$R$28,IF('2021 Data Sheet'!$P11="29",'2021 Data Sheet'!$R$29,IF('2021 Data Sheet'!$P11="33",'2021 Data Sheet'!$R$30,IF('2021 Data Sheet'!$P11="40",'2021 Data Sheet'!$R$31,IF('2021 Data Sheet'!$P11="41",'2021 Data Sheet'!$R$32,IF('2021 Data Sheet'!$P11="42",'2021 Data Sheet'!$R$33,IF('2021 Data Sheet'!$P11="43",'2021 Data Sheet'!$R$34,IF('2021 Data Sheet'!$P11="44",'2021 Data Sheet'!$R$35,IF('2021 Data Sheet'!$P11="45",'2021 Data Sheet'!$R$36,IF('2021 Data Sheet'!$P11="46",'2021 Data Sheet'!$R$37,IF('2021 Data Sheet'!$P11="47",'2021 Data Sheet'!$R$38,IF('2021 Data Sheet'!$P11="48",'2021 Data Sheet'!$R$39,IF('2021 Data Sheet'!$P11="49",'2021 Data Sheet'!$R$40,IF('2021 Data Sheet'!$P11="50",'2021 Data Sheet'!$R$41,IF('2021 Data Sheet'!$P11="60",'2021 Data Sheet'!$R$42,IF('2021 Data Sheet'!$P11="61",'2021 Data Sheet'!$R$43,IF('2021 Data Sheet'!$P11="62",'2021 Data Sheet'!$R$44,IF('2021 Data Sheet'!$P11="63",'2021 Data Sheet'!$R$45,IF('2021 Data Sheet'!$P11="64",'2021 Data Sheet'!$R$46,IF('2021 Data Sheet'!$P11="65",'2021 Data Sheet'!$R$47,IF('2021 Data Sheet'!$P11="66",'2021 Data Sheet'!$R$48,IF('2021 Data Sheet'!$P11="67",'2021 Data Sheet'!$R$49,IF('2021 Data Sheet'!$P11="68",'2021 Data Sheet'!$R$50,IF('2021 Data Sheet'!$P11="69",'2021 Data Sheet'!$R$51,T('2021 Data Sheet'!$P11)))))))))))))))))))))))))))))))))))))))))))))))))))</f>
        <v xml:space="preserve"> -</v>
      </c>
    </row>
    <row r="12" spans="1:16" ht="51" x14ac:dyDescent="0.2">
      <c r="A12" t="str">
        <f>'2021 Data Sheet'!A12</f>
        <v>FP-00037-21</v>
      </c>
      <c r="B12" s="1">
        <f>'2021 Data Sheet'!B12</f>
        <v>44267</v>
      </c>
      <c r="C12" t="str">
        <f>'2021 Data Sheet'!C12</f>
        <v>17:08</v>
      </c>
      <c r="D12" t="str">
        <f>'2021 Data Sheet'!D12</f>
        <v>Fr</v>
      </c>
      <c r="E12" t="str">
        <f>'2021 Data Sheet'!E12</f>
        <v>ATLANTIC AVE EXT</v>
      </c>
      <c r="F12" t="str">
        <f>'2021 Data Sheet'!F12</f>
        <v>TULIP AVE</v>
      </c>
      <c r="G12">
        <f>'2021 Data Sheet'!G12</f>
        <v>1</v>
      </c>
      <c r="H12">
        <f>'2021 Data Sheet'!H12</f>
        <v>2</v>
      </c>
      <c r="I12" t="b">
        <f>'2021 Data Sheet'!I12</f>
        <v>1</v>
      </c>
      <c r="J12" t="str">
        <f>IF('2021 Data Sheet'!$J12="01",'2021 Data Sheet'!$T$2,IF('2021 Data Sheet'!$J12="02",'2021 Data Sheet'!$T$3,IF('2021 Data Sheet'!$J12="03",'2021 Data Sheet'!$T$4,IF('2021 Data Sheet'!$J12="04",'2021 Data Sheet'!$T$5,IF('2021 Data Sheet'!$J12="05",'2021 Data Sheet'!$T$6,IF('2021 Data Sheet'!$J12="06",'2021 Data Sheet'!$T$7,IF('2021 Data Sheet'!$J12="07",'2021 Data Sheet'!$T$8,IF('2021 Data Sheet'!$J12="08",'2021 Data Sheet'!$T$9,IF('2021 Data Sheet'!$J12="10",'2021 Data Sheet'!$T$10,IF('2021 Data Sheet'!$J12="11",'2021 Data Sheet'!$T$11,IF('2021 Data Sheet'!$J12="12",'2021 Data Sheet'!$T$12,IF('2021 Data Sheet'!$J12="13",'2021 Data Sheet'!$T$13,IF('2021 Data Sheet'!$J12="14",'2021 Data Sheet'!$T$14,IF('2021 Data Sheet'!$J12="15",'2021 Data Sheet'!$T$15,IF('2021 Data Sheet'!$J12="16",'2021 Data Sheet'!$T$16,IF('2021 Data Sheet'!$J12="17",'2021 Data Sheet'!$T$17,IF('2021 Data Sheet'!$J12="18",'2021 Data Sheet'!$T$18,IF('2021 Data Sheet'!$J12="19",'2021 Data Sheet'!$T$19,IF('2021 Data Sheet'!$J12="20",'2021 Data Sheet'!$T$20,IF('2021 Data Sheet'!$J12="21",'2021 Data Sheet'!$T$21,IF('2021 Data Sheet'!$J12="22",'2021 Data Sheet'!$T$22,IF('2021 Data Sheet'!$J12="23",'2021 Data Sheet'!$T$23,IF('2021 Data Sheet'!$J12="24",'2021 Data Sheet'!$T$24,IF('2021 Data Sheet'!$J12="25",'2021 Data Sheet'!$T$25,IF('2021 Data Sheet'!$J12="26",'2021 Data Sheet'!$T$26,IF('2021 Data Sheet'!$J12="27",'2021 Data Sheet'!$T$27,IF('2021 Data Sheet'!$J12="30",'2021 Data Sheet'!$T$28,IF('2021 Data Sheet'!$J12="31",'2021 Data Sheet'!$T$29,IF('2021 Data Sheet'!$J12="32",'2021 Data Sheet'!$T$30,IF('2021 Data Sheet'!$J12="33",'2021 Data Sheet'!$T$31,IF('2021 Data Sheet'!$J12="34",'2021 Data Sheet'!$T$32,IF('2021 Data Sheet'!$J12="40",'2021 Data Sheet'!$T$33,T('2021 Data Sheet'!$J12)))))))))))))))))))))))))))))))))</f>
        <v>Other Motor Vehicle</v>
      </c>
      <c r="K12" t="str">
        <f>'2021 Data Sheet'!K12</f>
        <v>4SDN</v>
      </c>
      <c r="L12" s="2" t="str">
        <f>IF('2021 Data Sheet'!$L12="01",'2021 Data Sheet'!$V$2,IF('2021 Data Sheet'!$L12="02",'2021 Data Sheet'!$V$3,IF('2021 Data Sheet'!$L12="03",'2021 Data Sheet'!$V$4,IF('2021 Data Sheet'!$L12="04",'2021 Data Sheet'!$V$5,IF('2021 Data Sheet'!$L12="05",'2021 Data Sheet'!$V$6,IF('2021 Data Sheet'!$L12="06",'2021 Data Sheet'!$V$7,IF('2021 Data Sheet'!$L12="07",'2021 Data Sheet'!$V$8,IF('2021 Data Sheet'!$L12="08",'2021 Data Sheet'!$V$9,IF('2021 Data Sheet'!$L12="09",'2021 Data Sheet'!$V$10,IF('2021 Data Sheet'!$L12="11",'2021 Data Sheet'!$V$11,IF('2021 Data Sheet'!$L12="12",'2021 Data Sheet'!$V$12,IF('2021 Data Sheet'!$L12="13",'2021 Data Sheet'!$V$13,IF('2021 Data Sheet'!$L12="14",'2021 Data Sheet'!$V$14,T('2021 Data Sheet'!$L12))))))))))))))</f>
        <v xml:space="preserve"> -</v>
      </c>
      <c r="M12">
        <f>'2021 Data Sheet'!M12</f>
        <v>0</v>
      </c>
      <c r="N12">
        <f>'2021 Data Sheet'!N12</f>
        <v>0</v>
      </c>
      <c r="O12" s="8" t="str">
        <f>IF('2021 Data Sheet'!$O12="02",'2021 Data Sheet'!$R$2,IF('2021 Data Sheet'!$O12="03",'2021 Data Sheet'!$R$3,IF('2021 Data Sheet'!$O12="04",'2021 Data Sheet'!$R$4,IF('2021 Data Sheet'!$O12="05",'2021 Data Sheet'!$R$5,IF('2021 Data Sheet'!$O12="06",'2021 Data Sheet'!$R$6,IF('2021 Data Sheet'!$O12="07",'2021 Data Sheet'!$R$7,IF('2021 Data Sheet'!$O12="08",'2021 Data Sheet'!$R$8,IF('2021 Data Sheet'!$O12="09",'2021 Data Sheet'!$R$9,IF('2021 Data Sheet'!$O12="10",'2021 Data Sheet'!$R$10,IF('2021 Data Sheet'!$O12="11",'2021 Data Sheet'!$R$11,IF('2021 Data Sheet'!$O12="12",'2021 Data Sheet'!$R$12,IF('2021 Data Sheet'!$O12="13",'2021 Data Sheet'!$R$13,IF('2021 Data Sheet'!$O12="14",'2021 Data Sheet'!$R$14,IF('2021 Data Sheet'!$O12="15",'2021 Data Sheet'!$R$15,IF('2021 Data Sheet'!$O12="16",'2021 Data Sheet'!$R$16,IF('2021 Data Sheet'!$O12="17",'2021 Data Sheet'!$R$17,IF('2021 Data Sheet'!$O12="18",'2021 Data Sheet'!$R$18,IF('2021 Data Sheet'!$O12="19",'2021 Data Sheet'!$R$19,IF('2021 Data Sheet'!$O12="20",'2021 Data Sheet'!$R$20,IF('2021 Data Sheet'!$O12="21",'2021 Data Sheet'!$R$21,IF('2021 Data Sheet'!$O12="22",'2021 Data Sheet'!$R$22,IF('2021 Data Sheet'!$O12="23",'2021 Data Sheet'!$R$23,IF('2021 Data Sheet'!$O12="24",'2021 Data Sheet'!$R$24,IF('2021 Data Sheet'!$O12="25",'2021 Data Sheet'!$R$25,IF('2021 Data Sheet'!$O12="26",'2021 Data Sheet'!$R$26,IF('2021 Data Sheet'!$O12="27",'2021 Data Sheet'!$R$27,IF('2021 Data Sheet'!$O12="28",'2021 Data Sheet'!$R$28,IF('2021 Data Sheet'!$O12="29",'2021 Data Sheet'!$R$29,IF('2021 Data Sheet'!$O12="33",'2021 Data Sheet'!$R$30,IF('2021 Data Sheet'!$O12="40",'2021 Data Sheet'!$R$31,IF('2021 Data Sheet'!$O12="41",'2021 Data Sheet'!$R$32,IF('2021 Data Sheet'!$O12="42",'2021 Data Sheet'!$R$33,IF('2021 Data Sheet'!$O12="43",'2021 Data Sheet'!$R$34,IF('2021 Data Sheet'!$O12="44",'2021 Data Sheet'!$R$35,IF('2021 Data Sheet'!$O12="45",'2021 Data Sheet'!$R$36,IF('2021 Data Sheet'!$O12="46",'2021 Data Sheet'!$R$37,IF('2021 Data Sheet'!$O12="47",'2021 Data Sheet'!$R$38,IF('2021 Data Sheet'!$O12="48",'2021 Data Sheet'!$R$39,IF('2021 Data Sheet'!$O12="49",'2021 Data Sheet'!$R$40,IF('2021 Data Sheet'!$O12="50",'2021 Data Sheet'!$R$41,IF('2021 Data Sheet'!$O12="60",'2021 Data Sheet'!$R$42,IF('2021 Data Sheet'!$O12="61",'2021 Data Sheet'!$R$43,IF('2021 Data Sheet'!$O12="62",'2021 Data Sheet'!$R$44,IF('2021 Data Sheet'!$O12="63",'2021 Data Sheet'!$R$45,IF('2021 Data Sheet'!$O12="64",'2021 Data Sheet'!$R$46,IF('2021 Data Sheet'!$O12="65",'2021 Data Sheet'!$R$47,IF('2021 Data Sheet'!$O12="66",'2021 Data Sheet'!$R$48,IF('2021 Data Sheet'!$O12="67",'2021 Data Sheet'!$R$49,IF('2021 Data Sheet'!$O12="68",'2021 Data Sheet'!$R$50,IF('2021 Data Sheet'!$O12="69",'2021 Data Sheet'!$R$51,T('2021 Data Sheet'!$O12)))))))))))))))))))))))))))))))))))))))))))))))))))</f>
        <v xml:space="preserve"> Failure to yield/ right of way</v>
      </c>
      <c r="P12" s="10" t="str">
        <f>IF('2021 Data Sheet'!$P12="02",'2021 Data Sheet'!$R$2,IF('2021 Data Sheet'!$P12="03",'2021 Data Sheet'!$R$3,IF('2021 Data Sheet'!$P12="04",'2021 Data Sheet'!$R$4,IF('2021 Data Sheet'!$P12="05",'2021 Data Sheet'!$R$5,IF('2021 Data Sheet'!$P12="06",'2021 Data Sheet'!$R$6,IF('2021 Data Sheet'!$P12="07",'2021 Data Sheet'!$R$7,IF('2021 Data Sheet'!$P12="08",'2021 Data Sheet'!$R$8,IF('2021 Data Sheet'!$P12="09",'2021 Data Sheet'!$R$9,IF('2021 Data Sheet'!$P12="10",'2021 Data Sheet'!$R$10,IF('2021 Data Sheet'!$P12="11",'2021 Data Sheet'!$R$11,IF('2021 Data Sheet'!$P12="12",'2021 Data Sheet'!$R$12,IF('2021 Data Sheet'!$P12="13",'2021 Data Sheet'!$R$13,IF('2021 Data Sheet'!$P12="14",'2021 Data Sheet'!$R$14,IF('2021 Data Sheet'!$P12="15",'2021 Data Sheet'!$R$15,IF('2021 Data Sheet'!$P12="16",'2021 Data Sheet'!$R$16,IF('2021 Data Sheet'!$P12="17",'2021 Data Sheet'!$R$17,IF('2021 Data Sheet'!$P12="18",'2021 Data Sheet'!$R$18,IF('2021 Data Sheet'!$P12="19",'2021 Data Sheet'!$R$19,IF('2021 Data Sheet'!$P12="20",'2021 Data Sheet'!$R$20,IF('2021 Data Sheet'!$P12="21",'2021 Data Sheet'!$R$21,IF('2021 Data Sheet'!$P12="22",'2021 Data Sheet'!$R$22,IF('2021 Data Sheet'!$P12="23",'2021 Data Sheet'!$R$23,IF('2021 Data Sheet'!$P12="24",'2021 Data Sheet'!$R$24,IF('2021 Data Sheet'!$P12="25",'2021 Data Sheet'!$R$25,IF('2021 Data Sheet'!$P12="26",'2021 Data Sheet'!$R$26,IF('2021 Data Sheet'!$P12="27",'2021 Data Sheet'!$R$27,IF('2021 Data Sheet'!$P12="28",'2021 Data Sheet'!$R$28,IF('2021 Data Sheet'!$P12="29",'2021 Data Sheet'!$R$29,IF('2021 Data Sheet'!$P12="33",'2021 Data Sheet'!$R$30,IF('2021 Data Sheet'!$P12="40",'2021 Data Sheet'!$R$31,IF('2021 Data Sheet'!$P12="41",'2021 Data Sheet'!$R$32,IF('2021 Data Sheet'!$P12="42",'2021 Data Sheet'!$R$33,IF('2021 Data Sheet'!$P12="43",'2021 Data Sheet'!$R$34,IF('2021 Data Sheet'!$P12="44",'2021 Data Sheet'!$R$35,IF('2021 Data Sheet'!$P12="45",'2021 Data Sheet'!$R$36,IF('2021 Data Sheet'!$P12="46",'2021 Data Sheet'!$R$37,IF('2021 Data Sheet'!$P12="47",'2021 Data Sheet'!$R$38,IF('2021 Data Sheet'!$P12="48",'2021 Data Sheet'!$R$39,IF('2021 Data Sheet'!$P12="49",'2021 Data Sheet'!$R$40,IF('2021 Data Sheet'!$P12="50",'2021 Data Sheet'!$R$41,IF('2021 Data Sheet'!$P12="60",'2021 Data Sheet'!$R$42,IF('2021 Data Sheet'!$P12="61",'2021 Data Sheet'!$R$43,IF('2021 Data Sheet'!$P12="62",'2021 Data Sheet'!$R$44,IF('2021 Data Sheet'!$P12="63",'2021 Data Sheet'!$R$45,IF('2021 Data Sheet'!$P12="64",'2021 Data Sheet'!$R$46,IF('2021 Data Sheet'!$P12="65",'2021 Data Sheet'!$R$47,IF('2021 Data Sheet'!$P12="66",'2021 Data Sheet'!$R$48,IF('2021 Data Sheet'!$P12="67",'2021 Data Sheet'!$R$49,IF('2021 Data Sheet'!$P12="68",'2021 Data Sheet'!$R$50,IF('2021 Data Sheet'!$P12="69",'2021 Data Sheet'!$R$51,T('2021 Data Sheet'!$P12)))))))))))))))))))))))))))))))))))))))))))))))))))</f>
        <v xml:space="preserve"> Obstruction/ debris</v>
      </c>
    </row>
    <row r="13" spans="1:16" ht="51" x14ac:dyDescent="0.2">
      <c r="A13" t="str">
        <f>'2021 Data Sheet'!A13</f>
        <v>FP-00037-21</v>
      </c>
      <c r="B13" s="1">
        <f>'2021 Data Sheet'!B13</f>
        <v>44267</v>
      </c>
      <c r="C13" t="str">
        <f>'2021 Data Sheet'!C13</f>
        <v>17:08</v>
      </c>
      <c r="D13" t="str">
        <f>'2021 Data Sheet'!D13</f>
        <v>Fr</v>
      </c>
      <c r="E13" t="str">
        <f>'2021 Data Sheet'!E13</f>
        <v>ATLANTIC AVE EXT</v>
      </c>
      <c r="F13" t="str">
        <f>'2021 Data Sheet'!F13</f>
        <v>TULIP AVE</v>
      </c>
      <c r="G13">
        <f>'2021 Data Sheet'!G13</f>
        <v>2</v>
      </c>
      <c r="H13">
        <f>'2021 Data Sheet'!H13</f>
        <v>2</v>
      </c>
      <c r="I13" t="b">
        <f>'2021 Data Sheet'!I13</f>
        <v>1</v>
      </c>
      <c r="J13" t="str">
        <f>IF('2021 Data Sheet'!$J13="01",'2021 Data Sheet'!$T$2,IF('2021 Data Sheet'!$J13="02",'2021 Data Sheet'!$T$3,IF('2021 Data Sheet'!$J13="03",'2021 Data Sheet'!$T$4,IF('2021 Data Sheet'!$J13="04",'2021 Data Sheet'!$T$5,IF('2021 Data Sheet'!$J13="05",'2021 Data Sheet'!$T$6,IF('2021 Data Sheet'!$J13="06",'2021 Data Sheet'!$T$7,IF('2021 Data Sheet'!$J13="07",'2021 Data Sheet'!$T$8,IF('2021 Data Sheet'!$J13="08",'2021 Data Sheet'!$T$9,IF('2021 Data Sheet'!$J13="10",'2021 Data Sheet'!$T$10,IF('2021 Data Sheet'!$J13="11",'2021 Data Sheet'!$T$11,IF('2021 Data Sheet'!$J13="12",'2021 Data Sheet'!$T$12,IF('2021 Data Sheet'!$J13="13",'2021 Data Sheet'!$T$13,IF('2021 Data Sheet'!$J13="14",'2021 Data Sheet'!$T$14,IF('2021 Data Sheet'!$J13="15",'2021 Data Sheet'!$T$15,IF('2021 Data Sheet'!$J13="16",'2021 Data Sheet'!$T$16,IF('2021 Data Sheet'!$J13="17",'2021 Data Sheet'!$T$17,IF('2021 Data Sheet'!$J13="18",'2021 Data Sheet'!$T$18,IF('2021 Data Sheet'!$J13="19",'2021 Data Sheet'!$T$19,IF('2021 Data Sheet'!$J13="20",'2021 Data Sheet'!$T$20,IF('2021 Data Sheet'!$J13="21",'2021 Data Sheet'!$T$21,IF('2021 Data Sheet'!$J13="22",'2021 Data Sheet'!$T$22,IF('2021 Data Sheet'!$J13="23",'2021 Data Sheet'!$T$23,IF('2021 Data Sheet'!$J13="24",'2021 Data Sheet'!$T$24,IF('2021 Data Sheet'!$J13="25",'2021 Data Sheet'!$T$25,IF('2021 Data Sheet'!$J13="26",'2021 Data Sheet'!$T$26,IF('2021 Data Sheet'!$J13="27",'2021 Data Sheet'!$T$27,IF('2021 Data Sheet'!$J13="30",'2021 Data Sheet'!$T$28,IF('2021 Data Sheet'!$J13="31",'2021 Data Sheet'!$T$29,IF('2021 Data Sheet'!$J13="32",'2021 Data Sheet'!$T$30,IF('2021 Data Sheet'!$J13="33",'2021 Data Sheet'!$T$31,IF('2021 Data Sheet'!$J13="34",'2021 Data Sheet'!$T$32,IF('2021 Data Sheet'!$J13="40",'2021 Data Sheet'!$T$33,T('2021 Data Sheet'!$J13)))))))))))))))))))))))))))))))))</f>
        <v>Other Motor Vehicle</v>
      </c>
      <c r="K13" t="str">
        <f>'2021 Data Sheet'!K13</f>
        <v>SUBN</v>
      </c>
      <c r="L13" s="2" t="str">
        <f>IF('2021 Data Sheet'!$L13="01",'2021 Data Sheet'!$V$2,IF('2021 Data Sheet'!$L13="02",'2021 Data Sheet'!$V$3,IF('2021 Data Sheet'!$L13="03",'2021 Data Sheet'!$V$4,IF('2021 Data Sheet'!$L13="04",'2021 Data Sheet'!$V$5,IF('2021 Data Sheet'!$L13="05",'2021 Data Sheet'!$V$6,IF('2021 Data Sheet'!$L13="06",'2021 Data Sheet'!$V$7,IF('2021 Data Sheet'!$L13="07",'2021 Data Sheet'!$V$8,IF('2021 Data Sheet'!$L13="08",'2021 Data Sheet'!$V$9,IF('2021 Data Sheet'!$L13="09",'2021 Data Sheet'!$V$10,IF('2021 Data Sheet'!$L13="11",'2021 Data Sheet'!$V$11,IF('2021 Data Sheet'!$L13="12",'2021 Data Sheet'!$V$12,IF('2021 Data Sheet'!$L13="13",'2021 Data Sheet'!$V$13,IF('2021 Data Sheet'!$L13="14",'2021 Data Sheet'!$V$14,T('2021 Data Sheet'!$L13))))))))))))))</f>
        <v xml:space="preserve"> -</v>
      </c>
      <c r="M13">
        <f>'2021 Data Sheet'!M13</f>
        <v>0</v>
      </c>
      <c r="N13">
        <f>'2021 Data Sheet'!N13</f>
        <v>0</v>
      </c>
      <c r="O13" s="8" t="str">
        <f>IF('2021 Data Sheet'!$O13="02",'2021 Data Sheet'!$R$2,IF('2021 Data Sheet'!$O13="03",'2021 Data Sheet'!$R$3,IF('2021 Data Sheet'!$O13="04",'2021 Data Sheet'!$R$4,IF('2021 Data Sheet'!$O13="05",'2021 Data Sheet'!$R$5,IF('2021 Data Sheet'!$O13="06",'2021 Data Sheet'!$R$6,IF('2021 Data Sheet'!$O13="07",'2021 Data Sheet'!$R$7,IF('2021 Data Sheet'!$O13="08",'2021 Data Sheet'!$R$8,IF('2021 Data Sheet'!$O13="09",'2021 Data Sheet'!$R$9,IF('2021 Data Sheet'!$O13="10",'2021 Data Sheet'!$R$10,IF('2021 Data Sheet'!$O13="11",'2021 Data Sheet'!$R$11,IF('2021 Data Sheet'!$O13="12",'2021 Data Sheet'!$R$12,IF('2021 Data Sheet'!$O13="13",'2021 Data Sheet'!$R$13,IF('2021 Data Sheet'!$O13="14",'2021 Data Sheet'!$R$14,IF('2021 Data Sheet'!$O13="15",'2021 Data Sheet'!$R$15,IF('2021 Data Sheet'!$O13="16",'2021 Data Sheet'!$R$16,IF('2021 Data Sheet'!$O13="17",'2021 Data Sheet'!$R$17,IF('2021 Data Sheet'!$O13="18",'2021 Data Sheet'!$R$18,IF('2021 Data Sheet'!$O13="19",'2021 Data Sheet'!$R$19,IF('2021 Data Sheet'!$O13="20",'2021 Data Sheet'!$R$20,IF('2021 Data Sheet'!$O13="21",'2021 Data Sheet'!$R$21,IF('2021 Data Sheet'!$O13="22",'2021 Data Sheet'!$R$22,IF('2021 Data Sheet'!$O13="23",'2021 Data Sheet'!$R$23,IF('2021 Data Sheet'!$O13="24",'2021 Data Sheet'!$R$24,IF('2021 Data Sheet'!$O13="25",'2021 Data Sheet'!$R$25,IF('2021 Data Sheet'!$O13="26",'2021 Data Sheet'!$R$26,IF('2021 Data Sheet'!$O13="27",'2021 Data Sheet'!$R$27,IF('2021 Data Sheet'!$O13="28",'2021 Data Sheet'!$R$28,IF('2021 Data Sheet'!$O13="29",'2021 Data Sheet'!$R$29,IF('2021 Data Sheet'!$O13="33",'2021 Data Sheet'!$R$30,IF('2021 Data Sheet'!$O13="40",'2021 Data Sheet'!$R$31,IF('2021 Data Sheet'!$O13="41",'2021 Data Sheet'!$R$32,IF('2021 Data Sheet'!$O13="42",'2021 Data Sheet'!$R$33,IF('2021 Data Sheet'!$O13="43",'2021 Data Sheet'!$R$34,IF('2021 Data Sheet'!$O13="44",'2021 Data Sheet'!$R$35,IF('2021 Data Sheet'!$O13="45",'2021 Data Sheet'!$R$36,IF('2021 Data Sheet'!$O13="46",'2021 Data Sheet'!$R$37,IF('2021 Data Sheet'!$O13="47",'2021 Data Sheet'!$R$38,IF('2021 Data Sheet'!$O13="48",'2021 Data Sheet'!$R$39,IF('2021 Data Sheet'!$O13="49",'2021 Data Sheet'!$R$40,IF('2021 Data Sheet'!$O13="50",'2021 Data Sheet'!$R$41,IF('2021 Data Sheet'!$O13="60",'2021 Data Sheet'!$R$42,IF('2021 Data Sheet'!$O13="61",'2021 Data Sheet'!$R$43,IF('2021 Data Sheet'!$O13="62",'2021 Data Sheet'!$R$44,IF('2021 Data Sheet'!$O13="63",'2021 Data Sheet'!$R$45,IF('2021 Data Sheet'!$O13="64",'2021 Data Sheet'!$R$46,IF('2021 Data Sheet'!$O13="65",'2021 Data Sheet'!$R$47,IF('2021 Data Sheet'!$O13="66",'2021 Data Sheet'!$R$48,IF('2021 Data Sheet'!$O13="67",'2021 Data Sheet'!$R$49,IF('2021 Data Sheet'!$O13="68",'2021 Data Sheet'!$R$50,IF('2021 Data Sheet'!$O13="69",'2021 Data Sheet'!$R$51,T('2021 Data Sheet'!$O13)))))))))))))))))))))))))))))))))))))))))))))))))))</f>
        <v xml:space="preserve"> -</v>
      </c>
      <c r="P13" s="10" t="str">
        <f>IF('2021 Data Sheet'!$P13="02",'2021 Data Sheet'!$R$2,IF('2021 Data Sheet'!$P13="03",'2021 Data Sheet'!$R$3,IF('2021 Data Sheet'!$P13="04",'2021 Data Sheet'!$R$4,IF('2021 Data Sheet'!$P13="05",'2021 Data Sheet'!$R$5,IF('2021 Data Sheet'!$P13="06",'2021 Data Sheet'!$R$6,IF('2021 Data Sheet'!$P13="07",'2021 Data Sheet'!$R$7,IF('2021 Data Sheet'!$P13="08",'2021 Data Sheet'!$R$8,IF('2021 Data Sheet'!$P13="09",'2021 Data Sheet'!$R$9,IF('2021 Data Sheet'!$P13="10",'2021 Data Sheet'!$R$10,IF('2021 Data Sheet'!$P13="11",'2021 Data Sheet'!$R$11,IF('2021 Data Sheet'!$P13="12",'2021 Data Sheet'!$R$12,IF('2021 Data Sheet'!$P13="13",'2021 Data Sheet'!$R$13,IF('2021 Data Sheet'!$P13="14",'2021 Data Sheet'!$R$14,IF('2021 Data Sheet'!$P13="15",'2021 Data Sheet'!$R$15,IF('2021 Data Sheet'!$P13="16",'2021 Data Sheet'!$R$16,IF('2021 Data Sheet'!$P13="17",'2021 Data Sheet'!$R$17,IF('2021 Data Sheet'!$P13="18",'2021 Data Sheet'!$R$18,IF('2021 Data Sheet'!$P13="19",'2021 Data Sheet'!$R$19,IF('2021 Data Sheet'!$P13="20",'2021 Data Sheet'!$R$20,IF('2021 Data Sheet'!$P13="21",'2021 Data Sheet'!$R$21,IF('2021 Data Sheet'!$P13="22",'2021 Data Sheet'!$R$22,IF('2021 Data Sheet'!$P13="23",'2021 Data Sheet'!$R$23,IF('2021 Data Sheet'!$P13="24",'2021 Data Sheet'!$R$24,IF('2021 Data Sheet'!$P13="25",'2021 Data Sheet'!$R$25,IF('2021 Data Sheet'!$P13="26",'2021 Data Sheet'!$R$26,IF('2021 Data Sheet'!$P13="27",'2021 Data Sheet'!$R$27,IF('2021 Data Sheet'!$P13="28",'2021 Data Sheet'!$R$28,IF('2021 Data Sheet'!$P13="29",'2021 Data Sheet'!$R$29,IF('2021 Data Sheet'!$P13="33",'2021 Data Sheet'!$R$30,IF('2021 Data Sheet'!$P13="40",'2021 Data Sheet'!$R$31,IF('2021 Data Sheet'!$P13="41",'2021 Data Sheet'!$R$32,IF('2021 Data Sheet'!$P13="42",'2021 Data Sheet'!$R$33,IF('2021 Data Sheet'!$P13="43",'2021 Data Sheet'!$R$34,IF('2021 Data Sheet'!$P13="44",'2021 Data Sheet'!$R$35,IF('2021 Data Sheet'!$P13="45",'2021 Data Sheet'!$R$36,IF('2021 Data Sheet'!$P13="46",'2021 Data Sheet'!$R$37,IF('2021 Data Sheet'!$P13="47",'2021 Data Sheet'!$R$38,IF('2021 Data Sheet'!$P13="48",'2021 Data Sheet'!$R$39,IF('2021 Data Sheet'!$P13="49",'2021 Data Sheet'!$R$40,IF('2021 Data Sheet'!$P13="50",'2021 Data Sheet'!$R$41,IF('2021 Data Sheet'!$P13="60",'2021 Data Sheet'!$R$42,IF('2021 Data Sheet'!$P13="61",'2021 Data Sheet'!$R$43,IF('2021 Data Sheet'!$P13="62",'2021 Data Sheet'!$R$44,IF('2021 Data Sheet'!$P13="63",'2021 Data Sheet'!$R$45,IF('2021 Data Sheet'!$P13="64",'2021 Data Sheet'!$R$46,IF('2021 Data Sheet'!$P13="65",'2021 Data Sheet'!$R$47,IF('2021 Data Sheet'!$P13="66",'2021 Data Sheet'!$R$48,IF('2021 Data Sheet'!$P13="67",'2021 Data Sheet'!$R$49,IF('2021 Data Sheet'!$P13="68",'2021 Data Sheet'!$R$50,IF('2021 Data Sheet'!$P13="69",'2021 Data Sheet'!$R$51,T('2021 Data Sheet'!$P13)))))))))))))))))))))))))))))))))))))))))))))))))))</f>
        <v xml:space="preserve"> -</v>
      </c>
    </row>
    <row r="14" spans="1:16" ht="15" x14ac:dyDescent="0.2">
      <c r="A14" t="str">
        <f>'2021 Data Sheet'!A14</f>
        <v>FP-00033-21</v>
      </c>
      <c r="B14" s="1">
        <f>'2021 Data Sheet'!B14</f>
        <v>44253</v>
      </c>
      <c r="C14" t="str">
        <f>'2021 Data Sheet'!C14</f>
        <v>17:38</v>
      </c>
      <c r="D14" t="str">
        <f>'2021 Data Sheet'!D14</f>
        <v>Fr</v>
      </c>
      <c r="E14" t="str">
        <f>'2021 Data Sheet'!E14</f>
        <v>LOT 151 COVERT AVE</v>
      </c>
      <c r="F14" t="str">
        <f>'2021 Data Sheet'!F14</f>
        <v>COVERT AVE</v>
      </c>
      <c r="G14">
        <f>'2021 Data Sheet'!G14</f>
        <v>2</v>
      </c>
      <c r="H14">
        <f>'2021 Data Sheet'!H14</f>
        <v>0</v>
      </c>
      <c r="I14" t="b">
        <f>'2021 Data Sheet'!I14</f>
        <v>0</v>
      </c>
      <c r="J14" t="str">
        <f>IF('2021 Data Sheet'!$J14="01",'2021 Data Sheet'!$T$2,IF('2021 Data Sheet'!$J14="02",'2021 Data Sheet'!$T$3,IF('2021 Data Sheet'!$J14="03",'2021 Data Sheet'!$T$4,IF('2021 Data Sheet'!$J14="04",'2021 Data Sheet'!$T$5,IF('2021 Data Sheet'!$J14="05",'2021 Data Sheet'!$T$6,IF('2021 Data Sheet'!$J14="06",'2021 Data Sheet'!$T$7,IF('2021 Data Sheet'!$J14="07",'2021 Data Sheet'!$T$8,IF('2021 Data Sheet'!$J14="08",'2021 Data Sheet'!$T$9,IF('2021 Data Sheet'!$J14="10",'2021 Data Sheet'!$T$10,IF('2021 Data Sheet'!$J14="11",'2021 Data Sheet'!$T$11,IF('2021 Data Sheet'!$J14="12",'2021 Data Sheet'!$T$12,IF('2021 Data Sheet'!$J14="13",'2021 Data Sheet'!$T$13,IF('2021 Data Sheet'!$J14="14",'2021 Data Sheet'!$T$14,IF('2021 Data Sheet'!$J14="15",'2021 Data Sheet'!$T$15,IF('2021 Data Sheet'!$J14="16",'2021 Data Sheet'!$T$16,IF('2021 Data Sheet'!$J14="17",'2021 Data Sheet'!$T$17,IF('2021 Data Sheet'!$J14="18",'2021 Data Sheet'!$T$18,IF('2021 Data Sheet'!$J14="19",'2021 Data Sheet'!$T$19,IF('2021 Data Sheet'!$J14="20",'2021 Data Sheet'!$T$20,IF('2021 Data Sheet'!$J14="21",'2021 Data Sheet'!$T$21,IF('2021 Data Sheet'!$J14="22",'2021 Data Sheet'!$T$22,IF('2021 Data Sheet'!$J14="23",'2021 Data Sheet'!$T$23,IF('2021 Data Sheet'!$J14="24",'2021 Data Sheet'!$T$24,IF('2021 Data Sheet'!$J14="25",'2021 Data Sheet'!$T$25,IF('2021 Data Sheet'!$J14="26",'2021 Data Sheet'!$T$26,IF('2021 Data Sheet'!$J14="27",'2021 Data Sheet'!$T$27,IF('2021 Data Sheet'!$J14="30",'2021 Data Sheet'!$T$28,IF('2021 Data Sheet'!$J14="31",'2021 Data Sheet'!$T$29,IF('2021 Data Sheet'!$J14="32",'2021 Data Sheet'!$T$30,IF('2021 Data Sheet'!$J14="33",'2021 Data Sheet'!$T$31,IF('2021 Data Sheet'!$J14="34",'2021 Data Sheet'!$T$32,IF('2021 Data Sheet'!$J14="40",'2021 Data Sheet'!$T$33,T('2021 Data Sheet'!$J14)))))))))))))))))))))))))))))))))</f>
        <v xml:space="preserve"> X</v>
      </c>
      <c r="K14" t="str">
        <f>'2021 Data Sheet'!K14</f>
        <v>PAS2</v>
      </c>
      <c r="L14" s="2" t="str">
        <f>IF('2021 Data Sheet'!$L14="01",'2021 Data Sheet'!$V$2,IF('2021 Data Sheet'!$L14="02",'2021 Data Sheet'!$V$3,IF('2021 Data Sheet'!$L14="03",'2021 Data Sheet'!$V$4,IF('2021 Data Sheet'!$L14="04",'2021 Data Sheet'!$V$5,IF('2021 Data Sheet'!$L14="05",'2021 Data Sheet'!$V$6,IF('2021 Data Sheet'!$L14="06",'2021 Data Sheet'!$V$7,IF('2021 Data Sheet'!$L14="07",'2021 Data Sheet'!$V$8,IF('2021 Data Sheet'!$L14="08",'2021 Data Sheet'!$V$9,IF('2021 Data Sheet'!$L14="09",'2021 Data Sheet'!$V$10,IF('2021 Data Sheet'!$L14="11",'2021 Data Sheet'!$V$11,IF('2021 Data Sheet'!$L14="12",'2021 Data Sheet'!$V$12,IF('2021 Data Sheet'!$L14="13",'2021 Data Sheet'!$V$13,IF('2021 Data Sheet'!$L14="14",'2021 Data Sheet'!$V$14,T('2021 Data Sheet'!$L14))))))))))))))</f>
        <v xml:space="preserve"> -</v>
      </c>
      <c r="M14">
        <f>'2021 Data Sheet'!M14</f>
        <v>0</v>
      </c>
      <c r="N14">
        <f>'2021 Data Sheet'!N14</f>
        <v>0</v>
      </c>
      <c r="O14" s="8" t="str">
        <f>IF('2021 Data Sheet'!$O14="02",'2021 Data Sheet'!$R$2,IF('2021 Data Sheet'!$O14="03",'2021 Data Sheet'!$R$3,IF('2021 Data Sheet'!$O14="04",'2021 Data Sheet'!$R$4,IF('2021 Data Sheet'!$O14="05",'2021 Data Sheet'!$R$5,IF('2021 Data Sheet'!$O14="06",'2021 Data Sheet'!$R$6,IF('2021 Data Sheet'!$O14="07",'2021 Data Sheet'!$R$7,IF('2021 Data Sheet'!$O14="08",'2021 Data Sheet'!$R$8,IF('2021 Data Sheet'!$O14="09",'2021 Data Sheet'!$R$9,IF('2021 Data Sheet'!$O14="10",'2021 Data Sheet'!$R$10,IF('2021 Data Sheet'!$O14="11",'2021 Data Sheet'!$R$11,IF('2021 Data Sheet'!$O14="12",'2021 Data Sheet'!$R$12,IF('2021 Data Sheet'!$O14="13",'2021 Data Sheet'!$R$13,IF('2021 Data Sheet'!$O14="14",'2021 Data Sheet'!$R$14,IF('2021 Data Sheet'!$O14="15",'2021 Data Sheet'!$R$15,IF('2021 Data Sheet'!$O14="16",'2021 Data Sheet'!$R$16,IF('2021 Data Sheet'!$O14="17",'2021 Data Sheet'!$R$17,IF('2021 Data Sheet'!$O14="18",'2021 Data Sheet'!$R$18,IF('2021 Data Sheet'!$O14="19",'2021 Data Sheet'!$R$19,IF('2021 Data Sheet'!$O14="20",'2021 Data Sheet'!$R$20,IF('2021 Data Sheet'!$O14="21",'2021 Data Sheet'!$R$21,IF('2021 Data Sheet'!$O14="22",'2021 Data Sheet'!$R$22,IF('2021 Data Sheet'!$O14="23",'2021 Data Sheet'!$R$23,IF('2021 Data Sheet'!$O14="24",'2021 Data Sheet'!$R$24,IF('2021 Data Sheet'!$O14="25",'2021 Data Sheet'!$R$25,IF('2021 Data Sheet'!$O14="26",'2021 Data Sheet'!$R$26,IF('2021 Data Sheet'!$O14="27",'2021 Data Sheet'!$R$27,IF('2021 Data Sheet'!$O14="28",'2021 Data Sheet'!$R$28,IF('2021 Data Sheet'!$O14="29",'2021 Data Sheet'!$R$29,IF('2021 Data Sheet'!$O14="33",'2021 Data Sheet'!$R$30,IF('2021 Data Sheet'!$O14="40",'2021 Data Sheet'!$R$31,IF('2021 Data Sheet'!$O14="41",'2021 Data Sheet'!$R$32,IF('2021 Data Sheet'!$O14="42",'2021 Data Sheet'!$R$33,IF('2021 Data Sheet'!$O14="43",'2021 Data Sheet'!$R$34,IF('2021 Data Sheet'!$O14="44",'2021 Data Sheet'!$R$35,IF('2021 Data Sheet'!$O14="45",'2021 Data Sheet'!$R$36,IF('2021 Data Sheet'!$O14="46",'2021 Data Sheet'!$R$37,IF('2021 Data Sheet'!$O14="47",'2021 Data Sheet'!$R$38,IF('2021 Data Sheet'!$O14="48",'2021 Data Sheet'!$R$39,IF('2021 Data Sheet'!$O14="49",'2021 Data Sheet'!$R$40,IF('2021 Data Sheet'!$O14="50",'2021 Data Sheet'!$R$41,IF('2021 Data Sheet'!$O14="60",'2021 Data Sheet'!$R$42,IF('2021 Data Sheet'!$O14="61",'2021 Data Sheet'!$R$43,IF('2021 Data Sheet'!$O14="62",'2021 Data Sheet'!$R$44,IF('2021 Data Sheet'!$O14="63",'2021 Data Sheet'!$R$45,IF('2021 Data Sheet'!$O14="64",'2021 Data Sheet'!$R$46,IF('2021 Data Sheet'!$O14="65",'2021 Data Sheet'!$R$47,IF('2021 Data Sheet'!$O14="66",'2021 Data Sheet'!$R$48,IF('2021 Data Sheet'!$O14="67",'2021 Data Sheet'!$R$49,IF('2021 Data Sheet'!$O14="68",'2021 Data Sheet'!$R$50,IF('2021 Data Sheet'!$O14="69",'2021 Data Sheet'!$R$51,T('2021 Data Sheet'!$O14)))))))))))))))))))))))))))))))))))))))))))))))))))</f>
        <v xml:space="preserve"> -</v>
      </c>
      <c r="P14" s="10" t="str">
        <f>IF('2021 Data Sheet'!$P14="02",'2021 Data Sheet'!$R$2,IF('2021 Data Sheet'!$P14="03",'2021 Data Sheet'!$R$3,IF('2021 Data Sheet'!$P14="04",'2021 Data Sheet'!$R$4,IF('2021 Data Sheet'!$P14="05",'2021 Data Sheet'!$R$5,IF('2021 Data Sheet'!$P14="06",'2021 Data Sheet'!$R$6,IF('2021 Data Sheet'!$P14="07",'2021 Data Sheet'!$R$7,IF('2021 Data Sheet'!$P14="08",'2021 Data Sheet'!$R$8,IF('2021 Data Sheet'!$P14="09",'2021 Data Sheet'!$R$9,IF('2021 Data Sheet'!$P14="10",'2021 Data Sheet'!$R$10,IF('2021 Data Sheet'!$P14="11",'2021 Data Sheet'!$R$11,IF('2021 Data Sheet'!$P14="12",'2021 Data Sheet'!$R$12,IF('2021 Data Sheet'!$P14="13",'2021 Data Sheet'!$R$13,IF('2021 Data Sheet'!$P14="14",'2021 Data Sheet'!$R$14,IF('2021 Data Sheet'!$P14="15",'2021 Data Sheet'!$R$15,IF('2021 Data Sheet'!$P14="16",'2021 Data Sheet'!$R$16,IF('2021 Data Sheet'!$P14="17",'2021 Data Sheet'!$R$17,IF('2021 Data Sheet'!$P14="18",'2021 Data Sheet'!$R$18,IF('2021 Data Sheet'!$P14="19",'2021 Data Sheet'!$R$19,IF('2021 Data Sheet'!$P14="20",'2021 Data Sheet'!$R$20,IF('2021 Data Sheet'!$P14="21",'2021 Data Sheet'!$R$21,IF('2021 Data Sheet'!$P14="22",'2021 Data Sheet'!$R$22,IF('2021 Data Sheet'!$P14="23",'2021 Data Sheet'!$R$23,IF('2021 Data Sheet'!$P14="24",'2021 Data Sheet'!$R$24,IF('2021 Data Sheet'!$P14="25",'2021 Data Sheet'!$R$25,IF('2021 Data Sheet'!$P14="26",'2021 Data Sheet'!$R$26,IF('2021 Data Sheet'!$P14="27",'2021 Data Sheet'!$R$27,IF('2021 Data Sheet'!$P14="28",'2021 Data Sheet'!$R$28,IF('2021 Data Sheet'!$P14="29",'2021 Data Sheet'!$R$29,IF('2021 Data Sheet'!$P14="33",'2021 Data Sheet'!$R$30,IF('2021 Data Sheet'!$P14="40",'2021 Data Sheet'!$R$31,IF('2021 Data Sheet'!$P14="41",'2021 Data Sheet'!$R$32,IF('2021 Data Sheet'!$P14="42",'2021 Data Sheet'!$R$33,IF('2021 Data Sheet'!$P14="43",'2021 Data Sheet'!$R$34,IF('2021 Data Sheet'!$P14="44",'2021 Data Sheet'!$R$35,IF('2021 Data Sheet'!$P14="45",'2021 Data Sheet'!$R$36,IF('2021 Data Sheet'!$P14="46",'2021 Data Sheet'!$R$37,IF('2021 Data Sheet'!$P14="47",'2021 Data Sheet'!$R$38,IF('2021 Data Sheet'!$P14="48",'2021 Data Sheet'!$R$39,IF('2021 Data Sheet'!$P14="49",'2021 Data Sheet'!$R$40,IF('2021 Data Sheet'!$P14="50",'2021 Data Sheet'!$R$41,IF('2021 Data Sheet'!$P14="60",'2021 Data Sheet'!$R$42,IF('2021 Data Sheet'!$P14="61",'2021 Data Sheet'!$R$43,IF('2021 Data Sheet'!$P14="62",'2021 Data Sheet'!$R$44,IF('2021 Data Sheet'!$P14="63",'2021 Data Sheet'!$R$45,IF('2021 Data Sheet'!$P14="64",'2021 Data Sheet'!$R$46,IF('2021 Data Sheet'!$P14="65",'2021 Data Sheet'!$R$47,IF('2021 Data Sheet'!$P14="66",'2021 Data Sheet'!$R$48,IF('2021 Data Sheet'!$P14="67",'2021 Data Sheet'!$R$49,IF('2021 Data Sheet'!$P14="68",'2021 Data Sheet'!$R$50,IF('2021 Data Sheet'!$P14="69",'2021 Data Sheet'!$R$51,T('2021 Data Sheet'!$P14)))))))))))))))))))))))))))))))))))))))))))))))))))</f>
        <v xml:space="preserve"> -</v>
      </c>
    </row>
    <row r="15" spans="1:16" ht="15" x14ac:dyDescent="0.2">
      <c r="A15" t="str">
        <f>'2021 Data Sheet'!A15</f>
        <v>FP-00033-21</v>
      </c>
      <c r="B15" s="1">
        <f>'2021 Data Sheet'!B15</f>
        <v>44253</v>
      </c>
      <c r="C15" t="str">
        <f>'2021 Data Sheet'!C15</f>
        <v>17:38</v>
      </c>
      <c r="D15" t="str">
        <f>'2021 Data Sheet'!D15</f>
        <v>Fr</v>
      </c>
      <c r="E15" t="str">
        <f>'2021 Data Sheet'!E15</f>
        <v>LOT 151 COVERT AVE</v>
      </c>
      <c r="F15" t="str">
        <f>'2021 Data Sheet'!F15</f>
        <v>COVERT AVE</v>
      </c>
      <c r="G15">
        <f>'2021 Data Sheet'!G15</f>
        <v>1</v>
      </c>
      <c r="H15">
        <f>'2021 Data Sheet'!H15</f>
        <v>0</v>
      </c>
      <c r="I15" t="b">
        <f>'2021 Data Sheet'!I15</f>
        <v>0</v>
      </c>
      <c r="J15" t="str">
        <f>IF('2021 Data Sheet'!$J15="01",'2021 Data Sheet'!$T$2,IF('2021 Data Sheet'!$J15="02",'2021 Data Sheet'!$T$3,IF('2021 Data Sheet'!$J15="03",'2021 Data Sheet'!$T$4,IF('2021 Data Sheet'!$J15="04",'2021 Data Sheet'!$T$5,IF('2021 Data Sheet'!$J15="05",'2021 Data Sheet'!$T$6,IF('2021 Data Sheet'!$J15="06",'2021 Data Sheet'!$T$7,IF('2021 Data Sheet'!$J15="07",'2021 Data Sheet'!$T$8,IF('2021 Data Sheet'!$J15="08",'2021 Data Sheet'!$T$9,IF('2021 Data Sheet'!$J15="10",'2021 Data Sheet'!$T$10,IF('2021 Data Sheet'!$J15="11",'2021 Data Sheet'!$T$11,IF('2021 Data Sheet'!$J15="12",'2021 Data Sheet'!$T$12,IF('2021 Data Sheet'!$J15="13",'2021 Data Sheet'!$T$13,IF('2021 Data Sheet'!$J15="14",'2021 Data Sheet'!$T$14,IF('2021 Data Sheet'!$J15="15",'2021 Data Sheet'!$T$15,IF('2021 Data Sheet'!$J15="16",'2021 Data Sheet'!$T$16,IF('2021 Data Sheet'!$J15="17",'2021 Data Sheet'!$T$17,IF('2021 Data Sheet'!$J15="18",'2021 Data Sheet'!$T$18,IF('2021 Data Sheet'!$J15="19",'2021 Data Sheet'!$T$19,IF('2021 Data Sheet'!$J15="20",'2021 Data Sheet'!$T$20,IF('2021 Data Sheet'!$J15="21",'2021 Data Sheet'!$T$21,IF('2021 Data Sheet'!$J15="22",'2021 Data Sheet'!$T$22,IF('2021 Data Sheet'!$J15="23",'2021 Data Sheet'!$T$23,IF('2021 Data Sheet'!$J15="24",'2021 Data Sheet'!$T$24,IF('2021 Data Sheet'!$J15="25",'2021 Data Sheet'!$T$25,IF('2021 Data Sheet'!$J15="26",'2021 Data Sheet'!$T$26,IF('2021 Data Sheet'!$J15="27",'2021 Data Sheet'!$T$27,IF('2021 Data Sheet'!$J15="30",'2021 Data Sheet'!$T$28,IF('2021 Data Sheet'!$J15="31",'2021 Data Sheet'!$T$29,IF('2021 Data Sheet'!$J15="32",'2021 Data Sheet'!$T$30,IF('2021 Data Sheet'!$J15="33",'2021 Data Sheet'!$T$31,IF('2021 Data Sheet'!$J15="34",'2021 Data Sheet'!$T$32,IF('2021 Data Sheet'!$J15="40",'2021 Data Sheet'!$T$33,T('2021 Data Sheet'!$J15)))))))))))))))))))))))))))))))))</f>
        <v xml:space="preserve"> X</v>
      </c>
      <c r="K15">
        <f>'2021 Data Sheet'!K15</f>
        <v>0</v>
      </c>
      <c r="L15" s="2" t="str">
        <f>IF('2021 Data Sheet'!$L15="01",'2021 Data Sheet'!$V$2,IF('2021 Data Sheet'!$L15="02",'2021 Data Sheet'!$V$3,IF('2021 Data Sheet'!$L15="03",'2021 Data Sheet'!$V$4,IF('2021 Data Sheet'!$L15="04",'2021 Data Sheet'!$V$5,IF('2021 Data Sheet'!$L15="05",'2021 Data Sheet'!$V$6,IF('2021 Data Sheet'!$L15="06",'2021 Data Sheet'!$V$7,IF('2021 Data Sheet'!$L15="07",'2021 Data Sheet'!$V$8,IF('2021 Data Sheet'!$L15="08",'2021 Data Sheet'!$V$9,IF('2021 Data Sheet'!$L15="09",'2021 Data Sheet'!$V$10,IF('2021 Data Sheet'!$L15="11",'2021 Data Sheet'!$V$11,IF('2021 Data Sheet'!$L15="12",'2021 Data Sheet'!$V$12,IF('2021 Data Sheet'!$L15="13",'2021 Data Sheet'!$V$13,IF('2021 Data Sheet'!$L15="14",'2021 Data Sheet'!$V$14,T('2021 Data Sheet'!$L15))))))))))))))</f>
        <v xml:space="preserve"> -</v>
      </c>
      <c r="M15">
        <f>'2021 Data Sheet'!M15</f>
        <v>0</v>
      </c>
      <c r="N15">
        <f>'2021 Data Sheet'!N15</f>
        <v>0</v>
      </c>
      <c r="O15" s="8" t="str">
        <f>IF('2021 Data Sheet'!$O15="02",'2021 Data Sheet'!$R$2,IF('2021 Data Sheet'!$O15="03",'2021 Data Sheet'!$R$3,IF('2021 Data Sheet'!$O15="04",'2021 Data Sheet'!$R$4,IF('2021 Data Sheet'!$O15="05",'2021 Data Sheet'!$R$5,IF('2021 Data Sheet'!$O15="06",'2021 Data Sheet'!$R$6,IF('2021 Data Sheet'!$O15="07",'2021 Data Sheet'!$R$7,IF('2021 Data Sheet'!$O15="08",'2021 Data Sheet'!$R$8,IF('2021 Data Sheet'!$O15="09",'2021 Data Sheet'!$R$9,IF('2021 Data Sheet'!$O15="10",'2021 Data Sheet'!$R$10,IF('2021 Data Sheet'!$O15="11",'2021 Data Sheet'!$R$11,IF('2021 Data Sheet'!$O15="12",'2021 Data Sheet'!$R$12,IF('2021 Data Sheet'!$O15="13",'2021 Data Sheet'!$R$13,IF('2021 Data Sheet'!$O15="14",'2021 Data Sheet'!$R$14,IF('2021 Data Sheet'!$O15="15",'2021 Data Sheet'!$R$15,IF('2021 Data Sheet'!$O15="16",'2021 Data Sheet'!$R$16,IF('2021 Data Sheet'!$O15="17",'2021 Data Sheet'!$R$17,IF('2021 Data Sheet'!$O15="18",'2021 Data Sheet'!$R$18,IF('2021 Data Sheet'!$O15="19",'2021 Data Sheet'!$R$19,IF('2021 Data Sheet'!$O15="20",'2021 Data Sheet'!$R$20,IF('2021 Data Sheet'!$O15="21",'2021 Data Sheet'!$R$21,IF('2021 Data Sheet'!$O15="22",'2021 Data Sheet'!$R$22,IF('2021 Data Sheet'!$O15="23",'2021 Data Sheet'!$R$23,IF('2021 Data Sheet'!$O15="24",'2021 Data Sheet'!$R$24,IF('2021 Data Sheet'!$O15="25",'2021 Data Sheet'!$R$25,IF('2021 Data Sheet'!$O15="26",'2021 Data Sheet'!$R$26,IF('2021 Data Sheet'!$O15="27",'2021 Data Sheet'!$R$27,IF('2021 Data Sheet'!$O15="28",'2021 Data Sheet'!$R$28,IF('2021 Data Sheet'!$O15="29",'2021 Data Sheet'!$R$29,IF('2021 Data Sheet'!$O15="33",'2021 Data Sheet'!$R$30,IF('2021 Data Sheet'!$O15="40",'2021 Data Sheet'!$R$31,IF('2021 Data Sheet'!$O15="41",'2021 Data Sheet'!$R$32,IF('2021 Data Sheet'!$O15="42",'2021 Data Sheet'!$R$33,IF('2021 Data Sheet'!$O15="43",'2021 Data Sheet'!$R$34,IF('2021 Data Sheet'!$O15="44",'2021 Data Sheet'!$R$35,IF('2021 Data Sheet'!$O15="45",'2021 Data Sheet'!$R$36,IF('2021 Data Sheet'!$O15="46",'2021 Data Sheet'!$R$37,IF('2021 Data Sheet'!$O15="47",'2021 Data Sheet'!$R$38,IF('2021 Data Sheet'!$O15="48",'2021 Data Sheet'!$R$39,IF('2021 Data Sheet'!$O15="49",'2021 Data Sheet'!$R$40,IF('2021 Data Sheet'!$O15="50",'2021 Data Sheet'!$R$41,IF('2021 Data Sheet'!$O15="60",'2021 Data Sheet'!$R$42,IF('2021 Data Sheet'!$O15="61",'2021 Data Sheet'!$R$43,IF('2021 Data Sheet'!$O15="62",'2021 Data Sheet'!$R$44,IF('2021 Data Sheet'!$O15="63",'2021 Data Sheet'!$R$45,IF('2021 Data Sheet'!$O15="64",'2021 Data Sheet'!$R$46,IF('2021 Data Sheet'!$O15="65",'2021 Data Sheet'!$R$47,IF('2021 Data Sheet'!$O15="66",'2021 Data Sheet'!$R$48,IF('2021 Data Sheet'!$O15="67",'2021 Data Sheet'!$R$49,IF('2021 Data Sheet'!$O15="68",'2021 Data Sheet'!$R$50,IF('2021 Data Sheet'!$O15="69",'2021 Data Sheet'!$R$51,T('2021 Data Sheet'!$O15)))))))))))))))))))))))))))))))))))))))))))))))))))</f>
        <v xml:space="preserve"> -</v>
      </c>
      <c r="P15" s="10" t="str">
        <f>IF('2021 Data Sheet'!$P15="02",'2021 Data Sheet'!$R$2,IF('2021 Data Sheet'!$P15="03",'2021 Data Sheet'!$R$3,IF('2021 Data Sheet'!$P15="04",'2021 Data Sheet'!$R$4,IF('2021 Data Sheet'!$P15="05",'2021 Data Sheet'!$R$5,IF('2021 Data Sheet'!$P15="06",'2021 Data Sheet'!$R$6,IF('2021 Data Sheet'!$P15="07",'2021 Data Sheet'!$R$7,IF('2021 Data Sheet'!$P15="08",'2021 Data Sheet'!$R$8,IF('2021 Data Sheet'!$P15="09",'2021 Data Sheet'!$R$9,IF('2021 Data Sheet'!$P15="10",'2021 Data Sheet'!$R$10,IF('2021 Data Sheet'!$P15="11",'2021 Data Sheet'!$R$11,IF('2021 Data Sheet'!$P15="12",'2021 Data Sheet'!$R$12,IF('2021 Data Sheet'!$P15="13",'2021 Data Sheet'!$R$13,IF('2021 Data Sheet'!$P15="14",'2021 Data Sheet'!$R$14,IF('2021 Data Sheet'!$P15="15",'2021 Data Sheet'!$R$15,IF('2021 Data Sheet'!$P15="16",'2021 Data Sheet'!$R$16,IF('2021 Data Sheet'!$P15="17",'2021 Data Sheet'!$R$17,IF('2021 Data Sheet'!$P15="18",'2021 Data Sheet'!$R$18,IF('2021 Data Sheet'!$P15="19",'2021 Data Sheet'!$R$19,IF('2021 Data Sheet'!$P15="20",'2021 Data Sheet'!$R$20,IF('2021 Data Sheet'!$P15="21",'2021 Data Sheet'!$R$21,IF('2021 Data Sheet'!$P15="22",'2021 Data Sheet'!$R$22,IF('2021 Data Sheet'!$P15="23",'2021 Data Sheet'!$R$23,IF('2021 Data Sheet'!$P15="24",'2021 Data Sheet'!$R$24,IF('2021 Data Sheet'!$P15="25",'2021 Data Sheet'!$R$25,IF('2021 Data Sheet'!$P15="26",'2021 Data Sheet'!$R$26,IF('2021 Data Sheet'!$P15="27",'2021 Data Sheet'!$R$27,IF('2021 Data Sheet'!$P15="28",'2021 Data Sheet'!$R$28,IF('2021 Data Sheet'!$P15="29",'2021 Data Sheet'!$R$29,IF('2021 Data Sheet'!$P15="33",'2021 Data Sheet'!$R$30,IF('2021 Data Sheet'!$P15="40",'2021 Data Sheet'!$R$31,IF('2021 Data Sheet'!$P15="41",'2021 Data Sheet'!$R$32,IF('2021 Data Sheet'!$P15="42",'2021 Data Sheet'!$R$33,IF('2021 Data Sheet'!$P15="43",'2021 Data Sheet'!$R$34,IF('2021 Data Sheet'!$P15="44",'2021 Data Sheet'!$R$35,IF('2021 Data Sheet'!$P15="45",'2021 Data Sheet'!$R$36,IF('2021 Data Sheet'!$P15="46",'2021 Data Sheet'!$R$37,IF('2021 Data Sheet'!$P15="47",'2021 Data Sheet'!$R$38,IF('2021 Data Sheet'!$P15="48",'2021 Data Sheet'!$R$39,IF('2021 Data Sheet'!$P15="49",'2021 Data Sheet'!$R$40,IF('2021 Data Sheet'!$P15="50",'2021 Data Sheet'!$R$41,IF('2021 Data Sheet'!$P15="60",'2021 Data Sheet'!$R$42,IF('2021 Data Sheet'!$P15="61",'2021 Data Sheet'!$R$43,IF('2021 Data Sheet'!$P15="62",'2021 Data Sheet'!$R$44,IF('2021 Data Sheet'!$P15="63",'2021 Data Sheet'!$R$45,IF('2021 Data Sheet'!$P15="64",'2021 Data Sheet'!$R$46,IF('2021 Data Sheet'!$P15="65",'2021 Data Sheet'!$R$47,IF('2021 Data Sheet'!$P15="66",'2021 Data Sheet'!$R$48,IF('2021 Data Sheet'!$P15="67",'2021 Data Sheet'!$R$49,IF('2021 Data Sheet'!$P15="68",'2021 Data Sheet'!$R$50,IF('2021 Data Sheet'!$P15="69",'2021 Data Sheet'!$R$51,T('2021 Data Sheet'!$P15)))))))))))))))))))))))))))))))))))))))))))))))))))</f>
        <v xml:space="preserve"> -</v>
      </c>
    </row>
    <row r="16" spans="1:16" ht="15" x14ac:dyDescent="0.2">
      <c r="A16" t="str">
        <f>'2021 Data Sheet'!A16</f>
        <v>FP-00024-21</v>
      </c>
      <c r="B16" s="1">
        <f>'2021 Data Sheet'!B16</f>
        <v>44239</v>
      </c>
      <c r="C16" t="str">
        <f>'2021 Data Sheet'!C16</f>
        <v>18:23</v>
      </c>
      <c r="D16" t="str">
        <f>'2021 Data Sheet'!D16</f>
        <v>Fr</v>
      </c>
      <c r="E16" t="str">
        <f>'2021 Data Sheet'!E16</f>
        <v>TULIP AVE</v>
      </c>
      <c r="F16" t="str">
        <f>'2021 Data Sheet'!F16</f>
        <v>JERICHO TPKE</v>
      </c>
      <c r="G16">
        <f>'2021 Data Sheet'!G16</f>
        <v>1</v>
      </c>
      <c r="H16">
        <f>'2021 Data Sheet'!H16</f>
        <v>2</v>
      </c>
      <c r="I16" t="b">
        <f>'2021 Data Sheet'!I16</f>
        <v>1</v>
      </c>
      <c r="J16" t="str">
        <f>IF('2021 Data Sheet'!$J16="01",'2021 Data Sheet'!$T$2,IF('2021 Data Sheet'!$J16="02",'2021 Data Sheet'!$T$3,IF('2021 Data Sheet'!$J16="03",'2021 Data Sheet'!$T$4,IF('2021 Data Sheet'!$J16="04",'2021 Data Sheet'!$T$5,IF('2021 Data Sheet'!$J16="05",'2021 Data Sheet'!$T$6,IF('2021 Data Sheet'!$J16="06",'2021 Data Sheet'!$T$7,IF('2021 Data Sheet'!$J16="07",'2021 Data Sheet'!$T$8,IF('2021 Data Sheet'!$J16="08",'2021 Data Sheet'!$T$9,IF('2021 Data Sheet'!$J16="10",'2021 Data Sheet'!$T$10,IF('2021 Data Sheet'!$J16="11",'2021 Data Sheet'!$T$11,IF('2021 Data Sheet'!$J16="12",'2021 Data Sheet'!$T$12,IF('2021 Data Sheet'!$J16="13",'2021 Data Sheet'!$T$13,IF('2021 Data Sheet'!$J16="14",'2021 Data Sheet'!$T$14,IF('2021 Data Sheet'!$J16="15",'2021 Data Sheet'!$T$15,IF('2021 Data Sheet'!$J16="16",'2021 Data Sheet'!$T$16,IF('2021 Data Sheet'!$J16="17",'2021 Data Sheet'!$T$17,IF('2021 Data Sheet'!$J16="18",'2021 Data Sheet'!$T$18,IF('2021 Data Sheet'!$J16="19",'2021 Data Sheet'!$T$19,IF('2021 Data Sheet'!$J16="20",'2021 Data Sheet'!$T$20,IF('2021 Data Sheet'!$J16="21",'2021 Data Sheet'!$T$21,IF('2021 Data Sheet'!$J16="22",'2021 Data Sheet'!$T$22,IF('2021 Data Sheet'!$J16="23",'2021 Data Sheet'!$T$23,IF('2021 Data Sheet'!$J16="24",'2021 Data Sheet'!$T$24,IF('2021 Data Sheet'!$J16="25",'2021 Data Sheet'!$T$25,IF('2021 Data Sheet'!$J16="26",'2021 Data Sheet'!$T$26,IF('2021 Data Sheet'!$J16="27",'2021 Data Sheet'!$T$27,IF('2021 Data Sheet'!$J16="30",'2021 Data Sheet'!$T$28,IF('2021 Data Sheet'!$J16="31",'2021 Data Sheet'!$T$29,IF('2021 Data Sheet'!$J16="32",'2021 Data Sheet'!$T$30,IF('2021 Data Sheet'!$J16="33",'2021 Data Sheet'!$T$31,IF('2021 Data Sheet'!$J16="34",'2021 Data Sheet'!$T$32,IF('2021 Data Sheet'!$J16="40",'2021 Data Sheet'!$T$33,T('2021 Data Sheet'!$J16)))))))))))))))))))))))))))))))))</f>
        <v>Other Motor Vehicle</v>
      </c>
      <c r="K16" t="str">
        <f>'2021 Data Sheet'!K16</f>
        <v>SUBN</v>
      </c>
      <c r="L16" s="2" t="str">
        <f>IF('2021 Data Sheet'!$L16="01",'2021 Data Sheet'!$V$2,IF('2021 Data Sheet'!$L16="02",'2021 Data Sheet'!$V$3,IF('2021 Data Sheet'!$L16="03",'2021 Data Sheet'!$V$4,IF('2021 Data Sheet'!$L16="04",'2021 Data Sheet'!$V$5,IF('2021 Data Sheet'!$L16="05",'2021 Data Sheet'!$V$6,IF('2021 Data Sheet'!$L16="06",'2021 Data Sheet'!$V$7,IF('2021 Data Sheet'!$L16="07",'2021 Data Sheet'!$V$8,IF('2021 Data Sheet'!$L16="08",'2021 Data Sheet'!$V$9,IF('2021 Data Sheet'!$L16="09",'2021 Data Sheet'!$V$10,IF('2021 Data Sheet'!$L16="11",'2021 Data Sheet'!$V$11,IF('2021 Data Sheet'!$L16="12",'2021 Data Sheet'!$V$12,IF('2021 Data Sheet'!$L16="13",'2021 Data Sheet'!$V$13,IF('2021 Data Sheet'!$L16="14",'2021 Data Sheet'!$V$14,T('2021 Data Sheet'!$L16))))))))))))))</f>
        <v xml:space="preserve"> -</v>
      </c>
      <c r="M16">
        <f>'2021 Data Sheet'!M16</f>
        <v>0</v>
      </c>
      <c r="N16">
        <f>'2021 Data Sheet'!N16</f>
        <v>0</v>
      </c>
      <c r="O16" s="8" t="str">
        <f>IF('2021 Data Sheet'!$O16="02",'2021 Data Sheet'!$R$2,IF('2021 Data Sheet'!$O16="03",'2021 Data Sheet'!$R$3,IF('2021 Data Sheet'!$O16="04",'2021 Data Sheet'!$R$4,IF('2021 Data Sheet'!$O16="05",'2021 Data Sheet'!$R$5,IF('2021 Data Sheet'!$O16="06",'2021 Data Sheet'!$R$6,IF('2021 Data Sheet'!$O16="07",'2021 Data Sheet'!$R$7,IF('2021 Data Sheet'!$O16="08",'2021 Data Sheet'!$R$8,IF('2021 Data Sheet'!$O16="09",'2021 Data Sheet'!$R$9,IF('2021 Data Sheet'!$O16="10",'2021 Data Sheet'!$R$10,IF('2021 Data Sheet'!$O16="11",'2021 Data Sheet'!$R$11,IF('2021 Data Sheet'!$O16="12",'2021 Data Sheet'!$R$12,IF('2021 Data Sheet'!$O16="13",'2021 Data Sheet'!$R$13,IF('2021 Data Sheet'!$O16="14",'2021 Data Sheet'!$R$14,IF('2021 Data Sheet'!$O16="15",'2021 Data Sheet'!$R$15,IF('2021 Data Sheet'!$O16="16",'2021 Data Sheet'!$R$16,IF('2021 Data Sheet'!$O16="17",'2021 Data Sheet'!$R$17,IF('2021 Data Sheet'!$O16="18",'2021 Data Sheet'!$R$18,IF('2021 Data Sheet'!$O16="19",'2021 Data Sheet'!$R$19,IF('2021 Data Sheet'!$O16="20",'2021 Data Sheet'!$R$20,IF('2021 Data Sheet'!$O16="21",'2021 Data Sheet'!$R$21,IF('2021 Data Sheet'!$O16="22",'2021 Data Sheet'!$R$22,IF('2021 Data Sheet'!$O16="23",'2021 Data Sheet'!$R$23,IF('2021 Data Sheet'!$O16="24",'2021 Data Sheet'!$R$24,IF('2021 Data Sheet'!$O16="25",'2021 Data Sheet'!$R$25,IF('2021 Data Sheet'!$O16="26",'2021 Data Sheet'!$R$26,IF('2021 Data Sheet'!$O16="27",'2021 Data Sheet'!$R$27,IF('2021 Data Sheet'!$O16="28",'2021 Data Sheet'!$R$28,IF('2021 Data Sheet'!$O16="29",'2021 Data Sheet'!$R$29,IF('2021 Data Sheet'!$O16="33",'2021 Data Sheet'!$R$30,IF('2021 Data Sheet'!$O16="40",'2021 Data Sheet'!$R$31,IF('2021 Data Sheet'!$O16="41",'2021 Data Sheet'!$R$32,IF('2021 Data Sheet'!$O16="42",'2021 Data Sheet'!$R$33,IF('2021 Data Sheet'!$O16="43",'2021 Data Sheet'!$R$34,IF('2021 Data Sheet'!$O16="44",'2021 Data Sheet'!$R$35,IF('2021 Data Sheet'!$O16="45",'2021 Data Sheet'!$R$36,IF('2021 Data Sheet'!$O16="46",'2021 Data Sheet'!$R$37,IF('2021 Data Sheet'!$O16="47",'2021 Data Sheet'!$R$38,IF('2021 Data Sheet'!$O16="48",'2021 Data Sheet'!$R$39,IF('2021 Data Sheet'!$O16="49",'2021 Data Sheet'!$R$40,IF('2021 Data Sheet'!$O16="50",'2021 Data Sheet'!$R$41,IF('2021 Data Sheet'!$O16="60",'2021 Data Sheet'!$R$42,IF('2021 Data Sheet'!$O16="61",'2021 Data Sheet'!$R$43,IF('2021 Data Sheet'!$O16="62",'2021 Data Sheet'!$R$44,IF('2021 Data Sheet'!$O16="63",'2021 Data Sheet'!$R$45,IF('2021 Data Sheet'!$O16="64",'2021 Data Sheet'!$R$46,IF('2021 Data Sheet'!$O16="65",'2021 Data Sheet'!$R$47,IF('2021 Data Sheet'!$O16="66",'2021 Data Sheet'!$R$48,IF('2021 Data Sheet'!$O16="67",'2021 Data Sheet'!$R$49,IF('2021 Data Sheet'!$O16="68",'2021 Data Sheet'!$R$50,IF('2021 Data Sheet'!$O16="69",'2021 Data Sheet'!$R$51,T('2021 Data Sheet'!$O16)))))))))))))))))))))))))))))))))))))))))))))))))))</f>
        <v xml:space="preserve"> X</v>
      </c>
      <c r="P16" s="10" t="str">
        <f>IF('2021 Data Sheet'!$P16="02",'2021 Data Sheet'!$R$2,IF('2021 Data Sheet'!$P16="03",'2021 Data Sheet'!$R$3,IF('2021 Data Sheet'!$P16="04",'2021 Data Sheet'!$R$4,IF('2021 Data Sheet'!$P16="05",'2021 Data Sheet'!$R$5,IF('2021 Data Sheet'!$P16="06",'2021 Data Sheet'!$R$6,IF('2021 Data Sheet'!$P16="07",'2021 Data Sheet'!$R$7,IF('2021 Data Sheet'!$P16="08",'2021 Data Sheet'!$R$8,IF('2021 Data Sheet'!$P16="09",'2021 Data Sheet'!$R$9,IF('2021 Data Sheet'!$P16="10",'2021 Data Sheet'!$R$10,IF('2021 Data Sheet'!$P16="11",'2021 Data Sheet'!$R$11,IF('2021 Data Sheet'!$P16="12",'2021 Data Sheet'!$R$12,IF('2021 Data Sheet'!$P16="13",'2021 Data Sheet'!$R$13,IF('2021 Data Sheet'!$P16="14",'2021 Data Sheet'!$R$14,IF('2021 Data Sheet'!$P16="15",'2021 Data Sheet'!$R$15,IF('2021 Data Sheet'!$P16="16",'2021 Data Sheet'!$R$16,IF('2021 Data Sheet'!$P16="17",'2021 Data Sheet'!$R$17,IF('2021 Data Sheet'!$P16="18",'2021 Data Sheet'!$R$18,IF('2021 Data Sheet'!$P16="19",'2021 Data Sheet'!$R$19,IF('2021 Data Sheet'!$P16="20",'2021 Data Sheet'!$R$20,IF('2021 Data Sheet'!$P16="21",'2021 Data Sheet'!$R$21,IF('2021 Data Sheet'!$P16="22",'2021 Data Sheet'!$R$22,IF('2021 Data Sheet'!$P16="23",'2021 Data Sheet'!$R$23,IF('2021 Data Sheet'!$P16="24",'2021 Data Sheet'!$R$24,IF('2021 Data Sheet'!$P16="25",'2021 Data Sheet'!$R$25,IF('2021 Data Sheet'!$P16="26",'2021 Data Sheet'!$R$26,IF('2021 Data Sheet'!$P16="27",'2021 Data Sheet'!$R$27,IF('2021 Data Sheet'!$P16="28",'2021 Data Sheet'!$R$28,IF('2021 Data Sheet'!$P16="29",'2021 Data Sheet'!$R$29,IF('2021 Data Sheet'!$P16="33",'2021 Data Sheet'!$R$30,IF('2021 Data Sheet'!$P16="40",'2021 Data Sheet'!$R$31,IF('2021 Data Sheet'!$P16="41",'2021 Data Sheet'!$R$32,IF('2021 Data Sheet'!$P16="42",'2021 Data Sheet'!$R$33,IF('2021 Data Sheet'!$P16="43",'2021 Data Sheet'!$R$34,IF('2021 Data Sheet'!$P16="44",'2021 Data Sheet'!$R$35,IF('2021 Data Sheet'!$P16="45",'2021 Data Sheet'!$R$36,IF('2021 Data Sheet'!$P16="46",'2021 Data Sheet'!$R$37,IF('2021 Data Sheet'!$P16="47",'2021 Data Sheet'!$R$38,IF('2021 Data Sheet'!$P16="48",'2021 Data Sheet'!$R$39,IF('2021 Data Sheet'!$P16="49",'2021 Data Sheet'!$R$40,IF('2021 Data Sheet'!$P16="50",'2021 Data Sheet'!$R$41,IF('2021 Data Sheet'!$P16="60",'2021 Data Sheet'!$R$42,IF('2021 Data Sheet'!$P16="61",'2021 Data Sheet'!$R$43,IF('2021 Data Sheet'!$P16="62",'2021 Data Sheet'!$R$44,IF('2021 Data Sheet'!$P16="63",'2021 Data Sheet'!$R$45,IF('2021 Data Sheet'!$P16="64",'2021 Data Sheet'!$R$46,IF('2021 Data Sheet'!$P16="65",'2021 Data Sheet'!$R$47,IF('2021 Data Sheet'!$P16="66",'2021 Data Sheet'!$R$48,IF('2021 Data Sheet'!$P16="67",'2021 Data Sheet'!$R$49,IF('2021 Data Sheet'!$P16="68",'2021 Data Sheet'!$R$50,IF('2021 Data Sheet'!$P16="69",'2021 Data Sheet'!$R$51,T('2021 Data Sheet'!$P16)))))))))))))))))))))))))))))))))))))))))))))))))))</f>
        <v xml:space="preserve"> X</v>
      </c>
    </row>
    <row r="17" spans="1:16" ht="25.5" x14ac:dyDescent="0.2">
      <c r="A17" t="str">
        <f>'2021 Data Sheet'!A17</f>
        <v>FP-00024-21</v>
      </c>
      <c r="B17" s="1">
        <f>'2021 Data Sheet'!B17</f>
        <v>44239</v>
      </c>
      <c r="C17" t="str">
        <f>'2021 Data Sheet'!C17</f>
        <v>18:23</v>
      </c>
      <c r="D17" t="str">
        <f>'2021 Data Sheet'!D17</f>
        <v>Fr</v>
      </c>
      <c r="E17" t="str">
        <f>'2021 Data Sheet'!E17</f>
        <v>TULIP AVE</v>
      </c>
      <c r="F17" t="str">
        <f>'2021 Data Sheet'!F17</f>
        <v>JERICHO TPKE</v>
      </c>
      <c r="G17">
        <f>'2021 Data Sheet'!G17</f>
        <v>2</v>
      </c>
      <c r="H17">
        <f>'2021 Data Sheet'!H17</f>
        <v>2</v>
      </c>
      <c r="I17" t="b">
        <f>'2021 Data Sheet'!I17</f>
        <v>1</v>
      </c>
      <c r="J17" t="str">
        <f>IF('2021 Data Sheet'!$J17="01",'2021 Data Sheet'!$T$2,IF('2021 Data Sheet'!$J17="02",'2021 Data Sheet'!$T$3,IF('2021 Data Sheet'!$J17="03",'2021 Data Sheet'!$T$4,IF('2021 Data Sheet'!$J17="04",'2021 Data Sheet'!$T$5,IF('2021 Data Sheet'!$J17="05",'2021 Data Sheet'!$T$6,IF('2021 Data Sheet'!$J17="06",'2021 Data Sheet'!$T$7,IF('2021 Data Sheet'!$J17="07",'2021 Data Sheet'!$T$8,IF('2021 Data Sheet'!$J17="08",'2021 Data Sheet'!$T$9,IF('2021 Data Sheet'!$J17="10",'2021 Data Sheet'!$T$10,IF('2021 Data Sheet'!$J17="11",'2021 Data Sheet'!$T$11,IF('2021 Data Sheet'!$J17="12",'2021 Data Sheet'!$T$12,IF('2021 Data Sheet'!$J17="13",'2021 Data Sheet'!$T$13,IF('2021 Data Sheet'!$J17="14",'2021 Data Sheet'!$T$14,IF('2021 Data Sheet'!$J17="15",'2021 Data Sheet'!$T$15,IF('2021 Data Sheet'!$J17="16",'2021 Data Sheet'!$T$16,IF('2021 Data Sheet'!$J17="17",'2021 Data Sheet'!$T$17,IF('2021 Data Sheet'!$J17="18",'2021 Data Sheet'!$T$18,IF('2021 Data Sheet'!$J17="19",'2021 Data Sheet'!$T$19,IF('2021 Data Sheet'!$J17="20",'2021 Data Sheet'!$T$20,IF('2021 Data Sheet'!$J17="21",'2021 Data Sheet'!$T$21,IF('2021 Data Sheet'!$J17="22",'2021 Data Sheet'!$T$22,IF('2021 Data Sheet'!$J17="23",'2021 Data Sheet'!$T$23,IF('2021 Data Sheet'!$J17="24",'2021 Data Sheet'!$T$24,IF('2021 Data Sheet'!$J17="25",'2021 Data Sheet'!$T$25,IF('2021 Data Sheet'!$J17="26",'2021 Data Sheet'!$T$26,IF('2021 Data Sheet'!$J17="27",'2021 Data Sheet'!$T$27,IF('2021 Data Sheet'!$J17="30",'2021 Data Sheet'!$T$28,IF('2021 Data Sheet'!$J17="31",'2021 Data Sheet'!$T$29,IF('2021 Data Sheet'!$J17="32",'2021 Data Sheet'!$T$30,IF('2021 Data Sheet'!$J17="33",'2021 Data Sheet'!$T$31,IF('2021 Data Sheet'!$J17="34",'2021 Data Sheet'!$T$32,IF('2021 Data Sheet'!$J17="40",'2021 Data Sheet'!$T$33,T('2021 Data Sheet'!$J17)))))))))))))))))))))))))))))))))</f>
        <v>Other Motor Vehicle</v>
      </c>
      <c r="K17" t="str">
        <f>'2021 Data Sheet'!K17</f>
        <v>4DSD</v>
      </c>
      <c r="L17" s="2" t="str">
        <f>IF('2021 Data Sheet'!$L17="01",'2021 Data Sheet'!$V$2,IF('2021 Data Sheet'!$L17="02",'2021 Data Sheet'!$V$3,IF('2021 Data Sheet'!$L17="03",'2021 Data Sheet'!$V$4,IF('2021 Data Sheet'!$L17="04",'2021 Data Sheet'!$V$5,IF('2021 Data Sheet'!$L17="05",'2021 Data Sheet'!$V$6,IF('2021 Data Sheet'!$L17="06",'2021 Data Sheet'!$V$7,IF('2021 Data Sheet'!$L17="07",'2021 Data Sheet'!$V$8,IF('2021 Data Sheet'!$L17="08",'2021 Data Sheet'!$V$9,IF('2021 Data Sheet'!$L17="09",'2021 Data Sheet'!$V$10,IF('2021 Data Sheet'!$L17="11",'2021 Data Sheet'!$V$11,IF('2021 Data Sheet'!$L17="12",'2021 Data Sheet'!$V$12,IF('2021 Data Sheet'!$L17="13",'2021 Data Sheet'!$V$13,IF('2021 Data Sheet'!$L17="14",'2021 Data Sheet'!$V$14,T('2021 Data Sheet'!$L17))))))))))))))</f>
        <v xml:space="preserve"> -</v>
      </c>
      <c r="M17">
        <f>'2021 Data Sheet'!M17</f>
        <v>0</v>
      </c>
      <c r="N17">
        <f>'2021 Data Sheet'!N17</f>
        <v>0</v>
      </c>
      <c r="O17" s="8" t="str">
        <f>IF('2021 Data Sheet'!$O17="02",'2021 Data Sheet'!$R$2,IF('2021 Data Sheet'!$O17="03",'2021 Data Sheet'!$R$3,IF('2021 Data Sheet'!$O17="04",'2021 Data Sheet'!$R$4,IF('2021 Data Sheet'!$O17="05",'2021 Data Sheet'!$R$5,IF('2021 Data Sheet'!$O17="06",'2021 Data Sheet'!$R$6,IF('2021 Data Sheet'!$O17="07",'2021 Data Sheet'!$R$7,IF('2021 Data Sheet'!$O17="08",'2021 Data Sheet'!$R$8,IF('2021 Data Sheet'!$O17="09",'2021 Data Sheet'!$R$9,IF('2021 Data Sheet'!$O17="10",'2021 Data Sheet'!$R$10,IF('2021 Data Sheet'!$O17="11",'2021 Data Sheet'!$R$11,IF('2021 Data Sheet'!$O17="12",'2021 Data Sheet'!$R$12,IF('2021 Data Sheet'!$O17="13",'2021 Data Sheet'!$R$13,IF('2021 Data Sheet'!$O17="14",'2021 Data Sheet'!$R$14,IF('2021 Data Sheet'!$O17="15",'2021 Data Sheet'!$R$15,IF('2021 Data Sheet'!$O17="16",'2021 Data Sheet'!$R$16,IF('2021 Data Sheet'!$O17="17",'2021 Data Sheet'!$R$17,IF('2021 Data Sheet'!$O17="18",'2021 Data Sheet'!$R$18,IF('2021 Data Sheet'!$O17="19",'2021 Data Sheet'!$R$19,IF('2021 Data Sheet'!$O17="20",'2021 Data Sheet'!$R$20,IF('2021 Data Sheet'!$O17="21",'2021 Data Sheet'!$R$21,IF('2021 Data Sheet'!$O17="22",'2021 Data Sheet'!$R$22,IF('2021 Data Sheet'!$O17="23",'2021 Data Sheet'!$R$23,IF('2021 Data Sheet'!$O17="24",'2021 Data Sheet'!$R$24,IF('2021 Data Sheet'!$O17="25",'2021 Data Sheet'!$R$25,IF('2021 Data Sheet'!$O17="26",'2021 Data Sheet'!$R$26,IF('2021 Data Sheet'!$O17="27",'2021 Data Sheet'!$R$27,IF('2021 Data Sheet'!$O17="28",'2021 Data Sheet'!$R$28,IF('2021 Data Sheet'!$O17="29",'2021 Data Sheet'!$R$29,IF('2021 Data Sheet'!$O17="33",'2021 Data Sheet'!$R$30,IF('2021 Data Sheet'!$O17="40",'2021 Data Sheet'!$R$31,IF('2021 Data Sheet'!$O17="41",'2021 Data Sheet'!$R$32,IF('2021 Data Sheet'!$O17="42",'2021 Data Sheet'!$R$33,IF('2021 Data Sheet'!$O17="43",'2021 Data Sheet'!$R$34,IF('2021 Data Sheet'!$O17="44",'2021 Data Sheet'!$R$35,IF('2021 Data Sheet'!$O17="45",'2021 Data Sheet'!$R$36,IF('2021 Data Sheet'!$O17="46",'2021 Data Sheet'!$R$37,IF('2021 Data Sheet'!$O17="47",'2021 Data Sheet'!$R$38,IF('2021 Data Sheet'!$O17="48",'2021 Data Sheet'!$R$39,IF('2021 Data Sheet'!$O17="49",'2021 Data Sheet'!$R$40,IF('2021 Data Sheet'!$O17="50",'2021 Data Sheet'!$R$41,IF('2021 Data Sheet'!$O17="60",'2021 Data Sheet'!$R$42,IF('2021 Data Sheet'!$O17="61",'2021 Data Sheet'!$R$43,IF('2021 Data Sheet'!$O17="62",'2021 Data Sheet'!$R$44,IF('2021 Data Sheet'!$O17="63",'2021 Data Sheet'!$R$45,IF('2021 Data Sheet'!$O17="64",'2021 Data Sheet'!$R$46,IF('2021 Data Sheet'!$O17="65",'2021 Data Sheet'!$R$47,IF('2021 Data Sheet'!$O17="66",'2021 Data Sheet'!$R$48,IF('2021 Data Sheet'!$O17="67",'2021 Data Sheet'!$R$49,IF('2021 Data Sheet'!$O17="68",'2021 Data Sheet'!$R$50,IF('2021 Data Sheet'!$O17="69",'2021 Data Sheet'!$R$51,T('2021 Data Sheet'!$O17)))))))))))))))))))))))))))))))))))))))))))))))))))</f>
        <v xml:space="preserve"> X</v>
      </c>
      <c r="P17" s="10" t="str">
        <f>IF('2021 Data Sheet'!$P17="02",'2021 Data Sheet'!$R$2,IF('2021 Data Sheet'!$P17="03",'2021 Data Sheet'!$R$3,IF('2021 Data Sheet'!$P17="04",'2021 Data Sheet'!$R$4,IF('2021 Data Sheet'!$P17="05",'2021 Data Sheet'!$R$5,IF('2021 Data Sheet'!$P17="06",'2021 Data Sheet'!$R$6,IF('2021 Data Sheet'!$P17="07",'2021 Data Sheet'!$R$7,IF('2021 Data Sheet'!$P17="08",'2021 Data Sheet'!$R$8,IF('2021 Data Sheet'!$P17="09",'2021 Data Sheet'!$R$9,IF('2021 Data Sheet'!$P17="10",'2021 Data Sheet'!$R$10,IF('2021 Data Sheet'!$P17="11",'2021 Data Sheet'!$R$11,IF('2021 Data Sheet'!$P17="12",'2021 Data Sheet'!$R$12,IF('2021 Data Sheet'!$P17="13",'2021 Data Sheet'!$R$13,IF('2021 Data Sheet'!$P17="14",'2021 Data Sheet'!$R$14,IF('2021 Data Sheet'!$P17="15",'2021 Data Sheet'!$R$15,IF('2021 Data Sheet'!$P17="16",'2021 Data Sheet'!$R$16,IF('2021 Data Sheet'!$P17="17",'2021 Data Sheet'!$R$17,IF('2021 Data Sheet'!$P17="18",'2021 Data Sheet'!$R$18,IF('2021 Data Sheet'!$P17="19",'2021 Data Sheet'!$R$19,IF('2021 Data Sheet'!$P17="20",'2021 Data Sheet'!$R$20,IF('2021 Data Sheet'!$P17="21",'2021 Data Sheet'!$R$21,IF('2021 Data Sheet'!$P17="22",'2021 Data Sheet'!$R$22,IF('2021 Data Sheet'!$P17="23",'2021 Data Sheet'!$R$23,IF('2021 Data Sheet'!$P17="24",'2021 Data Sheet'!$R$24,IF('2021 Data Sheet'!$P17="25",'2021 Data Sheet'!$R$25,IF('2021 Data Sheet'!$P17="26",'2021 Data Sheet'!$R$26,IF('2021 Data Sheet'!$P17="27",'2021 Data Sheet'!$R$27,IF('2021 Data Sheet'!$P17="28",'2021 Data Sheet'!$R$28,IF('2021 Data Sheet'!$P17="29",'2021 Data Sheet'!$R$29,IF('2021 Data Sheet'!$P17="33",'2021 Data Sheet'!$R$30,IF('2021 Data Sheet'!$P17="40",'2021 Data Sheet'!$R$31,IF('2021 Data Sheet'!$P17="41",'2021 Data Sheet'!$R$32,IF('2021 Data Sheet'!$P17="42",'2021 Data Sheet'!$R$33,IF('2021 Data Sheet'!$P17="43",'2021 Data Sheet'!$R$34,IF('2021 Data Sheet'!$P17="44",'2021 Data Sheet'!$R$35,IF('2021 Data Sheet'!$P17="45",'2021 Data Sheet'!$R$36,IF('2021 Data Sheet'!$P17="46",'2021 Data Sheet'!$R$37,IF('2021 Data Sheet'!$P17="47",'2021 Data Sheet'!$R$38,IF('2021 Data Sheet'!$P17="48",'2021 Data Sheet'!$R$39,IF('2021 Data Sheet'!$P17="49",'2021 Data Sheet'!$R$40,IF('2021 Data Sheet'!$P17="50",'2021 Data Sheet'!$R$41,IF('2021 Data Sheet'!$P17="60",'2021 Data Sheet'!$R$42,IF('2021 Data Sheet'!$P17="61",'2021 Data Sheet'!$R$43,IF('2021 Data Sheet'!$P17="62",'2021 Data Sheet'!$R$44,IF('2021 Data Sheet'!$P17="63",'2021 Data Sheet'!$R$45,IF('2021 Data Sheet'!$P17="64",'2021 Data Sheet'!$R$46,IF('2021 Data Sheet'!$P17="65",'2021 Data Sheet'!$R$47,IF('2021 Data Sheet'!$P17="66",'2021 Data Sheet'!$R$48,IF('2021 Data Sheet'!$P17="67",'2021 Data Sheet'!$R$49,IF('2021 Data Sheet'!$P17="68",'2021 Data Sheet'!$R$50,IF('2021 Data Sheet'!$P17="69",'2021 Data Sheet'!$R$51,T('2021 Data Sheet'!$P17)))))))))))))))))))))))))))))))))))))))))))))))))))</f>
        <v xml:space="preserve"> X</v>
      </c>
    </row>
    <row r="18" spans="1:16" ht="15" x14ac:dyDescent="0.2">
      <c r="A18" t="str">
        <f>'2021 Data Sheet'!A18</f>
        <v>FP-00018-21</v>
      </c>
      <c r="B18" s="1">
        <f>'2021 Data Sheet'!B18</f>
        <v>44228</v>
      </c>
      <c r="C18" t="str">
        <f>'2021 Data Sheet'!C18</f>
        <v>01:07</v>
      </c>
      <c r="D18" t="str">
        <f>'2021 Data Sheet'!D18</f>
        <v>Mo</v>
      </c>
      <c r="E18" t="str">
        <f>'2021 Data Sheet'!E18</f>
        <v>TULIP AVE</v>
      </c>
      <c r="F18" t="str">
        <f>'2021 Data Sheet'!F18</f>
        <v>BIRCH ST</v>
      </c>
      <c r="G18">
        <f>'2021 Data Sheet'!G18</f>
        <v>1</v>
      </c>
      <c r="H18">
        <f>'2021 Data Sheet'!H18</f>
        <v>2</v>
      </c>
      <c r="I18" t="b">
        <f>'2021 Data Sheet'!I18</f>
        <v>0</v>
      </c>
      <c r="J18" t="str">
        <f>IF('2021 Data Sheet'!$J18="01",'2021 Data Sheet'!$T$2,IF('2021 Data Sheet'!$J18="02",'2021 Data Sheet'!$T$3,IF('2021 Data Sheet'!$J18="03",'2021 Data Sheet'!$T$4,IF('2021 Data Sheet'!$J18="04",'2021 Data Sheet'!$T$5,IF('2021 Data Sheet'!$J18="05",'2021 Data Sheet'!$T$6,IF('2021 Data Sheet'!$J18="06",'2021 Data Sheet'!$T$7,IF('2021 Data Sheet'!$J18="07",'2021 Data Sheet'!$T$8,IF('2021 Data Sheet'!$J18="08",'2021 Data Sheet'!$T$9,IF('2021 Data Sheet'!$J18="10",'2021 Data Sheet'!$T$10,IF('2021 Data Sheet'!$J18="11",'2021 Data Sheet'!$T$11,IF('2021 Data Sheet'!$J18="12",'2021 Data Sheet'!$T$12,IF('2021 Data Sheet'!$J18="13",'2021 Data Sheet'!$T$13,IF('2021 Data Sheet'!$J18="14",'2021 Data Sheet'!$T$14,IF('2021 Data Sheet'!$J18="15",'2021 Data Sheet'!$T$15,IF('2021 Data Sheet'!$J18="16",'2021 Data Sheet'!$T$16,IF('2021 Data Sheet'!$J18="17",'2021 Data Sheet'!$T$17,IF('2021 Data Sheet'!$J18="18",'2021 Data Sheet'!$T$18,IF('2021 Data Sheet'!$J18="19",'2021 Data Sheet'!$T$19,IF('2021 Data Sheet'!$J18="20",'2021 Data Sheet'!$T$20,IF('2021 Data Sheet'!$J18="21",'2021 Data Sheet'!$T$21,IF('2021 Data Sheet'!$J18="22",'2021 Data Sheet'!$T$22,IF('2021 Data Sheet'!$J18="23",'2021 Data Sheet'!$T$23,IF('2021 Data Sheet'!$J18="24",'2021 Data Sheet'!$T$24,IF('2021 Data Sheet'!$J18="25",'2021 Data Sheet'!$T$25,IF('2021 Data Sheet'!$J18="26",'2021 Data Sheet'!$T$26,IF('2021 Data Sheet'!$J18="27",'2021 Data Sheet'!$T$27,IF('2021 Data Sheet'!$J18="30",'2021 Data Sheet'!$T$28,IF('2021 Data Sheet'!$J18="31",'2021 Data Sheet'!$T$29,IF('2021 Data Sheet'!$J18="32",'2021 Data Sheet'!$T$30,IF('2021 Data Sheet'!$J18="33",'2021 Data Sheet'!$T$31,IF('2021 Data Sheet'!$J18="34",'2021 Data Sheet'!$T$32,IF('2021 Data Sheet'!$J18="40",'2021 Data Sheet'!$T$33,T('2021 Data Sheet'!$J18)))))))))))))))))))))))))))))))))</f>
        <v>Other Motor Vehicle</v>
      </c>
      <c r="K18" t="str">
        <f>'2021 Data Sheet'!K18</f>
        <v>4DSD</v>
      </c>
      <c r="L18" s="2" t="str">
        <f>IF('2021 Data Sheet'!$L18="01",'2021 Data Sheet'!$V$2,IF('2021 Data Sheet'!$L18="02",'2021 Data Sheet'!$V$3,IF('2021 Data Sheet'!$L18="03",'2021 Data Sheet'!$V$4,IF('2021 Data Sheet'!$L18="04",'2021 Data Sheet'!$V$5,IF('2021 Data Sheet'!$L18="05",'2021 Data Sheet'!$V$6,IF('2021 Data Sheet'!$L18="06",'2021 Data Sheet'!$V$7,IF('2021 Data Sheet'!$L18="07",'2021 Data Sheet'!$V$8,IF('2021 Data Sheet'!$L18="08",'2021 Data Sheet'!$V$9,IF('2021 Data Sheet'!$L18="09",'2021 Data Sheet'!$V$10,IF('2021 Data Sheet'!$L18="11",'2021 Data Sheet'!$V$11,IF('2021 Data Sheet'!$L18="12",'2021 Data Sheet'!$V$12,IF('2021 Data Sheet'!$L18="13",'2021 Data Sheet'!$V$13,IF('2021 Data Sheet'!$L18="14",'2021 Data Sheet'!$V$14,T('2021 Data Sheet'!$L18))))))))))))))</f>
        <v xml:space="preserve"> -</v>
      </c>
      <c r="M18">
        <f>'2021 Data Sheet'!M18</f>
        <v>0</v>
      </c>
      <c r="N18">
        <f>'2021 Data Sheet'!N18</f>
        <v>0</v>
      </c>
      <c r="O18" s="8" t="str">
        <f>IF('2021 Data Sheet'!$O18="02",'2021 Data Sheet'!$R$2,IF('2021 Data Sheet'!$O18="03",'2021 Data Sheet'!$R$3,IF('2021 Data Sheet'!$O18="04",'2021 Data Sheet'!$R$4,IF('2021 Data Sheet'!$O18="05",'2021 Data Sheet'!$R$5,IF('2021 Data Sheet'!$O18="06",'2021 Data Sheet'!$R$6,IF('2021 Data Sheet'!$O18="07",'2021 Data Sheet'!$R$7,IF('2021 Data Sheet'!$O18="08",'2021 Data Sheet'!$R$8,IF('2021 Data Sheet'!$O18="09",'2021 Data Sheet'!$R$9,IF('2021 Data Sheet'!$O18="10",'2021 Data Sheet'!$R$10,IF('2021 Data Sheet'!$O18="11",'2021 Data Sheet'!$R$11,IF('2021 Data Sheet'!$O18="12",'2021 Data Sheet'!$R$12,IF('2021 Data Sheet'!$O18="13",'2021 Data Sheet'!$R$13,IF('2021 Data Sheet'!$O18="14",'2021 Data Sheet'!$R$14,IF('2021 Data Sheet'!$O18="15",'2021 Data Sheet'!$R$15,IF('2021 Data Sheet'!$O18="16",'2021 Data Sheet'!$R$16,IF('2021 Data Sheet'!$O18="17",'2021 Data Sheet'!$R$17,IF('2021 Data Sheet'!$O18="18",'2021 Data Sheet'!$R$18,IF('2021 Data Sheet'!$O18="19",'2021 Data Sheet'!$R$19,IF('2021 Data Sheet'!$O18="20",'2021 Data Sheet'!$R$20,IF('2021 Data Sheet'!$O18="21",'2021 Data Sheet'!$R$21,IF('2021 Data Sheet'!$O18="22",'2021 Data Sheet'!$R$22,IF('2021 Data Sheet'!$O18="23",'2021 Data Sheet'!$R$23,IF('2021 Data Sheet'!$O18="24",'2021 Data Sheet'!$R$24,IF('2021 Data Sheet'!$O18="25",'2021 Data Sheet'!$R$25,IF('2021 Data Sheet'!$O18="26",'2021 Data Sheet'!$R$26,IF('2021 Data Sheet'!$O18="27",'2021 Data Sheet'!$R$27,IF('2021 Data Sheet'!$O18="28",'2021 Data Sheet'!$R$28,IF('2021 Data Sheet'!$O18="29",'2021 Data Sheet'!$R$29,IF('2021 Data Sheet'!$O18="33",'2021 Data Sheet'!$R$30,IF('2021 Data Sheet'!$O18="40",'2021 Data Sheet'!$R$31,IF('2021 Data Sheet'!$O18="41",'2021 Data Sheet'!$R$32,IF('2021 Data Sheet'!$O18="42",'2021 Data Sheet'!$R$33,IF('2021 Data Sheet'!$O18="43",'2021 Data Sheet'!$R$34,IF('2021 Data Sheet'!$O18="44",'2021 Data Sheet'!$R$35,IF('2021 Data Sheet'!$O18="45",'2021 Data Sheet'!$R$36,IF('2021 Data Sheet'!$O18="46",'2021 Data Sheet'!$R$37,IF('2021 Data Sheet'!$O18="47",'2021 Data Sheet'!$R$38,IF('2021 Data Sheet'!$O18="48",'2021 Data Sheet'!$R$39,IF('2021 Data Sheet'!$O18="49",'2021 Data Sheet'!$R$40,IF('2021 Data Sheet'!$O18="50",'2021 Data Sheet'!$R$41,IF('2021 Data Sheet'!$O18="60",'2021 Data Sheet'!$R$42,IF('2021 Data Sheet'!$O18="61",'2021 Data Sheet'!$R$43,IF('2021 Data Sheet'!$O18="62",'2021 Data Sheet'!$R$44,IF('2021 Data Sheet'!$O18="63",'2021 Data Sheet'!$R$45,IF('2021 Data Sheet'!$O18="64",'2021 Data Sheet'!$R$46,IF('2021 Data Sheet'!$O18="65",'2021 Data Sheet'!$R$47,IF('2021 Data Sheet'!$O18="66",'2021 Data Sheet'!$R$48,IF('2021 Data Sheet'!$O18="67",'2021 Data Sheet'!$R$49,IF('2021 Data Sheet'!$O18="68",'2021 Data Sheet'!$R$50,IF('2021 Data Sheet'!$O18="69",'2021 Data Sheet'!$R$51,T('2021 Data Sheet'!$O18)))))))))))))))))))))))))))))))))))))))))))))))))))</f>
        <v xml:space="preserve"> Driver inattention/distraction</v>
      </c>
      <c r="P18" s="10" t="str">
        <f>IF('2021 Data Sheet'!$P18="02",'2021 Data Sheet'!$R$2,IF('2021 Data Sheet'!$P18="03",'2021 Data Sheet'!$R$3,IF('2021 Data Sheet'!$P18="04",'2021 Data Sheet'!$R$4,IF('2021 Data Sheet'!$P18="05",'2021 Data Sheet'!$R$5,IF('2021 Data Sheet'!$P18="06",'2021 Data Sheet'!$R$6,IF('2021 Data Sheet'!$P18="07",'2021 Data Sheet'!$R$7,IF('2021 Data Sheet'!$P18="08",'2021 Data Sheet'!$R$8,IF('2021 Data Sheet'!$P18="09",'2021 Data Sheet'!$R$9,IF('2021 Data Sheet'!$P18="10",'2021 Data Sheet'!$R$10,IF('2021 Data Sheet'!$P18="11",'2021 Data Sheet'!$R$11,IF('2021 Data Sheet'!$P18="12",'2021 Data Sheet'!$R$12,IF('2021 Data Sheet'!$P18="13",'2021 Data Sheet'!$R$13,IF('2021 Data Sheet'!$P18="14",'2021 Data Sheet'!$R$14,IF('2021 Data Sheet'!$P18="15",'2021 Data Sheet'!$R$15,IF('2021 Data Sheet'!$P18="16",'2021 Data Sheet'!$R$16,IF('2021 Data Sheet'!$P18="17",'2021 Data Sheet'!$R$17,IF('2021 Data Sheet'!$P18="18",'2021 Data Sheet'!$R$18,IF('2021 Data Sheet'!$P18="19",'2021 Data Sheet'!$R$19,IF('2021 Data Sheet'!$P18="20",'2021 Data Sheet'!$R$20,IF('2021 Data Sheet'!$P18="21",'2021 Data Sheet'!$R$21,IF('2021 Data Sheet'!$P18="22",'2021 Data Sheet'!$R$22,IF('2021 Data Sheet'!$P18="23",'2021 Data Sheet'!$R$23,IF('2021 Data Sheet'!$P18="24",'2021 Data Sheet'!$R$24,IF('2021 Data Sheet'!$P18="25",'2021 Data Sheet'!$R$25,IF('2021 Data Sheet'!$P18="26",'2021 Data Sheet'!$R$26,IF('2021 Data Sheet'!$P18="27",'2021 Data Sheet'!$R$27,IF('2021 Data Sheet'!$P18="28",'2021 Data Sheet'!$R$28,IF('2021 Data Sheet'!$P18="29",'2021 Data Sheet'!$R$29,IF('2021 Data Sheet'!$P18="33",'2021 Data Sheet'!$R$30,IF('2021 Data Sheet'!$P18="40",'2021 Data Sheet'!$R$31,IF('2021 Data Sheet'!$P18="41",'2021 Data Sheet'!$R$32,IF('2021 Data Sheet'!$P18="42",'2021 Data Sheet'!$R$33,IF('2021 Data Sheet'!$P18="43",'2021 Data Sheet'!$R$34,IF('2021 Data Sheet'!$P18="44",'2021 Data Sheet'!$R$35,IF('2021 Data Sheet'!$P18="45",'2021 Data Sheet'!$R$36,IF('2021 Data Sheet'!$P18="46",'2021 Data Sheet'!$R$37,IF('2021 Data Sheet'!$P18="47",'2021 Data Sheet'!$R$38,IF('2021 Data Sheet'!$P18="48",'2021 Data Sheet'!$R$39,IF('2021 Data Sheet'!$P18="49",'2021 Data Sheet'!$R$40,IF('2021 Data Sheet'!$P18="50",'2021 Data Sheet'!$R$41,IF('2021 Data Sheet'!$P18="60",'2021 Data Sheet'!$R$42,IF('2021 Data Sheet'!$P18="61",'2021 Data Sheet'!$R$43,IF('2021 Data Sheet'!$P18="62",'2021 Data Sheet'!$R$44,IF('2021 Data Sheet'!$P18="63",'2021 Data Sheet'!$R$45,IF('2021 Data Sheet'!$P18="64",'2021 Data Sheet'!$R$46,IF('2021 Data Sheet'!$P18="65",'2021 Data Sheet'!$R$47,IF('2021 Data Sheet'!$P18="66",'2021 Data Sheet'!$R$48,IF('2021 Data Sheet'!$P18="67",'2021 Data Sheet'!$R$49,IF('2021 Data Sheet'!$P18="68",'2021 Data Sheet'!$R$50,IF('2021 Data Sheet'!$P18="69",'2021 Data Sheet'!$R$51,T('2021 Data Sheet'!$P18)))))))))))))))))))))))))))))))))))))))))))))))))))</f>
        <v xml:space="preserve"> Pavement slippery</v>
      </c>
    </row>
    <row r="19" spans="1:16" ht="15" x14ac:dyDescent="0.2">
      <c r="A19" t="str">
        <f>'2021 Data Sheet'!A19</f>
        <v>FP-00018-21</v>
      </c>
      <c r="B19" s="1">
        <f>'2021 Data Sheet'!B19</f>
        <v>44228</v>
      </c>
      <c r="C19" t="str">
        <f>'2021 Data Sheet'!C19</f>
        <v>01:07</v>
      </c>
      <c r="D19" t="str">
        <f>'2021 Data Sheet'!D19</f>
        <v>Mo</v>
      </c>
      <c r="E19" t="str">
        <f>'2021 Data Sheet'!E19</f>
        <v>TULIP AVE</v>
      </c>
      <c r="F19" t="str">
        <f>'2021 Data Sheet'!F19</f>
        <v>BIRCH ST</v>
      </c>
      <c r="G19">
        <f>'2021 Data Sheet'!G19</f>
        <v>2</v>
      </c>
      <c r="H19">
        <f>'2021 Data Sheet'!H19</f>
        <v>2</v>
      </c>
      <c r="I19" t="b">
        <f>'2021 Data Sheet'!I19</f>
        <v>0</v>
      </c>
      <c r="J19" t="str">
        <f>IF('2021 Data Sheet'!$J19="01",'2021 Data Sheet'!$T$2,IF('2021 Data Sheet'!$J19="02",'2021 Data Sheet'!$T$3,IF('2021 Data Sheet'!$J19="03",'2021 Data Sheet'!$T$4,IF('2021 Data Sheet'!$J19="04",'2021 Data Sheet'!$T$5,IF('2021 Data Sheet'!$J19="05",'2021 Data Sheet'!$T$6,IF('2021 Data Sheet'!$J19="06",'2021 Data Sheet'!$T$7,IF('2021 Data Sheet'!$J19="07",'2021 Data Sheet'!$T$8,IF('2021 Data Sheet'!$J19="08",'2021 Data Sheet'!$T$9,IF('2021 Data Sheet'!$J19="10",'2021 Data Sheet'!$T$10,IF('2021 Data Sheet'!$J19="11",'2021 Data Sheet'!$T$11,IF('2021 Data Sheet'!$J19="12",'2021 Data Sheet'!$T$12,IF('2021 Data Sheet'!$J19="13",'2021 Data Sheet'!$T$13,IF('2021 Data Sheet'!$J19="14",'2021 Data Sheet'!$T$14,IF('2021 Data Sheet'!$J19="15",'2021 Data Sheet'!$T$15,IF('2021 Data Sheet'!$J19="16",'2021 Data Sheet'!$T$16,IF('2021 Data Sheet'!$J19="17",'2021 Data Sheet'!$T$17,IF('2021 Data Sheet'!$J19="18",'2021 Data Sheet'!$T$18,IF('2021 Data Sheet'!$J19="19",'2021 Data Sheet'!$T$19,IF('2021 Data Sheet'!$J19="20",'2021 Data Sheet'!$T$20,IF('2021 Data Sheet'!$J19="21",'2021 Data Sheet'!$T$21,IF('2021 Data Sheet'!$J19="22",'2021 Data Sheet'!$T$22,IF('2021 Data Sheet'!$J19="23",'2021 Data Sheet'!$T$23,IF('2021 Data Sheet'!$J19="24",'2021 Data Sheet'!$T$24,IF('2021 Data Sheet'!$J19="25",'2021 Data Sheet'!$T$25,IF('2021 Data Sheet'!$J19="26",'2021 Data Sheet'!$T$26,IF('2021 Data Sheet'!$J19="27",'2021 Data Sheet'!$T$27,IF('2021 Data Sheet'!$J19="30",'2021 Data Sheet'!$T$28,IF('2021 Data Sheet'!$J19="31",'2021 Data Sheet'!$T$29,IF('2021 Data Sheet'!$J19="32",'2021 Data Sheet'!$T$30,IF('2021 Data Sheet'!$J19="33",'2021 Data Sheet'!$T$31,IF('2021 Data Sheet'!$J19="34",'2021 Data Sheet'!$T$32,IF('2021 Data Sheet'!$J19="40",'2021 Data Sheet'!$T$33,T('2021 Data Sheet'!$J19)))))))))))))))))))))))))))))))))</f>
        <v>Other Motor Vehicle</v>
      </c>
      <c r="K19" t="str">
        <f>'2021 Data Sheet'!K19</f>
        <v>SUV</v>
      </c>
      <c r="L19" s="2" t="str">
        <f>IF('2021 Data Sheet'!$L19="01",'2021 Data Sheet'!$V$2,IF('2021 Data Sheet'!$L19="02",'2021 Data Sheet'!$V$3,IF('2021 Data Sheet'!$L19="03",'2021 Data Sheet'!$V$4,IF('2021 Data Sheet'!$L19="04",'2021 Data Sheet'!$V$5,IF('2021 Data Sheet'!$L19="05",'2021 Data Sheet'!$V$6,IF('2021 Data Sheet'!$L19="06",'2021 Data Sheet'!$V$7,IF('2021 Data Sheet'!$L19="07",'2021 Data Sheet'!$V$8,IF('2021 Data Sheet'!$L19="08",'2021 Data Sheet'!$V$9,IF('2021 Data Sheet'!$L19="09",'2021 Data Sheet'!$V$10,IF('2021 Data Sheet'!$L19="11",'2021 Data Sheet'!$V$11,IF('2021 Data Sheet'!$L19="12",'2021 Data Sheet'!$V$12,IF('2021 Data Sheet'!$L19="13",'2021 Data Sheet'!$V$13,IF('2021 Data Sheet'!$L19="14",'2021 Data Sheet'!$V$14,T('2021 Data Sheet'!$L19))))))))))))))</f>
        <v xml:space="preserve"> -</v>
      </c>
      <c r="M19">
        <f>'2021 Data Sheet'!M19</f>
        <v>0</v>
      </c>
      <c r="N19">
        <f>'2021 Data Sheet'!N19</f>
        <v>0</v>
      </c>
      <c r="O19" s="8" t="str">
        <f>IF('2021 Data Sheet'!$O19="02",'2021 Data Sheet'!$R$2,IF('2021 Data Sheet'!$O19="03",'2021 Data Sheet'!$R$3,IF('2021 Data Sheet'!$O19="04",'2021 Data Sheet'!$R$4,IF('2021 Data Sheet'!$O19="05",'2021 Data Sheet'!$R$5,IF('2021 Data Sheet'!$O19="06",'2021 Data Sheet'!$R$6,IF('2021 Data Sheet'!$O19="07",'2021 Data Sheet'!$R$7,IF('2021 Data Sheet'!$O19="08",'2021 Data Sheet'!$R$8,IF('2021 Data Sheet'!$O19="09",'2021 Data Sheet'!$R$9,IF('2021 Data Sheet'!$O19="10",'2021 Data Sheet'!$R$10,IF('2021 Data Sheet'!$O19="11",'2021 Data Sheet'!$R$11,IF('2021 Data Sheet'!$O19="12",'2021 Data Sheet'!$R$12,IF('2021 Data Sheet'!$O19="13",'2021 Data Sheet'!$R$13,IF('2021 Data Sheet'!$O19="14",'2021 Data Sheet'!$R$14,IF('2021 Data Sheet'!$O19="15",'2021 Data Sheet'!$R$15,IF('2021 Data Sheet'!$O19="16",'2021 Data Sheet'!$R$16,IF('2021 Data Sheet'!$O19="17",'2021 Data Sheet'!$R$17,IF('2021 Data Sheet'!$O19="18",'2021 Data Sheet'!$R$18,IF('2021 Data Sheet'!$O19="19",'2021 Data Sheet'!$R$19,IF('2021 Data Sheet'!$O19="20",'2021 Data Sheet'!$R$20,IF('2021 Data Sheet'!$O19="21",'2021 Data Sheet'!$R$21,IF('2021 Data Sheet'!$O19="22",'2021 Data Sheet'!$R$22,IF('2021 Data Sheet'!$O19="23",'2021 Data Sheet'!$R$23,IF('2021 Data Sheet'!$O19="24",'2021 Data Sheet'!$R$24,IF('2021 Data Sheet'!$O19="25",'2021 Data Sheet'!$R$25,IF('2021 Data Sheet'!$O19="26",'2021 Data Sheet'!$R$26,IF('2021 Data Sheet'!$O19="27",'2021 Data Sheet'!$R$27,IF('2021 Data Sheet'!$O19="28",'2021 Data Sheet'!$R$28,IF('2021 Data Sheet'!$O19="29",'2021 Data Sheet'!$R$29,IF('2021 Data Sheet'!$O19="33",'2021 Data Sheet'!$R$30,IF('2021 Data Sheet'!$O19="40",'2021 Data Sheet'!$R$31,IF('2021 Data Sheet'!$O19="41",'2021 Data Sheet'!$R$32,IF('2021 Data Sheet'!$O19="42",'2021 Data Sheet'!$R$33,IF('2021 Data Sheet'!$O19="43",'2021 Data Sheet'!$R$34,IF('2021 Data Sheet'!$O19="44",'2021 Data Sheet'!$R$35,IF('2021 Data Sheet'!$O19="45",'2021 Data Sheet'!$R$36,IF('2021 Data Sheet'!$O19="46",'2021 Data Sheet'!$R$37,IF('2021 Data Sheet'!$O19="47",'2021 Data Sheet'!$R$38,IF('2021 Data Sheet'!$O19="48",'2021 Data Sheet'!$R$39,IF('2021 Data Sheet'!$O19="49",'2021 Data Sheet'!$R$40,IF('2021 Data Sheet'!$O19="50",'2021 Data Sheet'!$R$41,IF('2021 Data Sheet'!$O19="60",'2021 Data Sheet'!$R$42,IF('2021 Data Sheet'!$O19="61",'2021 Data Sheet'!$R$43,IF('2021 Data Sheet'!$O19="62",'2021 Data Sheet'!$R$44,IF('2021 Data Sheet'!$O19="63",'2021 Data Sheet'!$R$45,IF('2021 Data Sheet'!$O19="64",'2021 Data Sheet'!$R$46,IF('2021 Data Sheet'!$O19="65",'2021 Data Sheet'!$R$47,IF('2021 Data Sheet'!$O19="66",'2021 Data Sheet'!$R$48,IF('2021 Data Sheet'!$O19="67",'2021 Data Sheet'!$R$49,IF('2021 Data Sheet'!$O19="68",'2021 Data Sheet'!$R$50,IF('2021 Data Sheet'!$O19="69",'2021 Data Sheet'!$R$51,T('2021 Data Sheet'!$O19)))))))))))))))))))))))))))))))))))))))))))))))))))</f>
        <v xml:space="preserve"> -</v>
      </c>
      <c r="P19" s="10" t="str">
        <f>IF('2021 Data Sheet'!$P19="02",'2021 Data Sheet'!$R$2,IF('2021 Data Sheet'!$P19="03",'2021 Data Sheet'!$R$3,IF('2021 Data Sheet'!$P19="04",'2021 Data Sheet'!$R$4,IF('2021 Data Sheet'!$P19="05",'2021 Data Sheet'!$R$5,IF('2021 Data Sheet'!$P19="06",'2021 Data Sheet'!$R$6,IF('2021 Data Sheet'!$P19="07",'2021 Data Sheet'!$R$7,IF('2021 Data Sheet'!$P19="08",'2021 Data Sheet'!$R$8,IF('2021 Data Sheet'!$P19="09",'2021 Data Sheet'!$R$9,IF('2021 Data Sheet'!$P19="10",'2021 Data Sheet'!$R$10,IF('2021 Data Sheet'!$P19="11",'2021 Data Sheet'!$R$11,IF('2021 Data Sheet'!$P19="12",'2021 Data Sheet'!$R$12,IF('2021 Data Sheet'!$P19="13",'2021 Data Sheet'!$R$13,IF('2021 Data Sheet'!$P19="14",'2021 Data Sheet'!$R$14,IF('2021 Data Sheet'!$P19="15",'2021 Data Sheet'!$R$15,IF('2021 Data Sheet'!$P19="16",'2021 Data Sheet'!$R$16,IF('2021 Data Sheet'!$P19="17",'2021 Data Sheet'!$R$17,IF('2021 Data Sheet'!$P19="18",'2021 Data Sheet'!$R$18,IF('2021 Data Sheet'!$P19="19",'2021 Data Sheet'!$R$19,IF('2021 Data Sheet'!$P19="20",'2021 Data Sheet'!$R$20,IF('2021 Data Sheet'!$P19="21",'2021 Data Sheet'!$R$21,IF('2021 Data Sheet'!$P19="22",'2021 Data Sheet'!$R$22,IF('2021 Data Sheet'!$P19="23",'2021 Data Sheet'!$R$23,IF('2021 Data Sheet'!$P19="24",'2021 Data Sheet'!$R$24,IF('2021 Data Sheet'!$P19="25",'2021 Data Sheet'!$R$25,IF('2021 Data Sheet'!$P19="26",'2021 Data Sheet'!$R$26,IF('2021 Data Sheet'!$P19="27",'2021 Data Sheet'!$R$27,IF('2021 Data Sheet'!$P19="28",'2021 Data Sheet'!$R$28,IF('2021 Data Sheet'!$P19="29",'2021 Data Sheet'!$R$29,IF('2021 Data Sheet'!$P19="33",'2021 Data Sheet'!$R$30,IF('2021 Data Sheet'!$P19="40",'2021 Data Sheet'!$R$31,IF('2021 Data Sheet'!$P19="41",'2021 Data Sheet'!$R$32,IF('2021 Data Sheet'!$P19="42",'2021 Data Sheet'!$R$33,IF('2021 Data Sheet'!$P19="43",'2021 Data Sheet'!$R$34,IF('2021 Data Sheet'!$P19="44",'2021 Data Sheet'!$R$35,IF('2021 Data Sheet'!$P19="45",'2021 Data Sheet'!$R$36,IF('2021 Data Sheet'!$P19="46",'2021 Data Sheet'!$R$37,IF('2021 Data Sheet'!$P19="47",'2021 Data Sheet'!$R$38,IF('2021 Data Sheet'!$P19="48",'2021 Data Sheet'!$R$39,IF('2021 Data Sheet'!$P19="49",'2021 Data Sheet'!$R$40,IF('2021 Data Sheet'!$P19="50",'2021 Data Sheet'!$R$41,IF('2021 Data Sheet'!$P19="60",'2021 Data Sheet'!$R$42,IF('2021 Data Sheet'!$P19="61",'2021 Data Sheet'!$R$43,IF('2021 Data Sheet'!$P19="62",'2021 Data Sheet'!$R$44,IF('2021 Data Sheet'!$P19="63",'2021 Data Sheet'!$R$45,IF('2021 Data Sheet'!$P19="64",'2021 Data Sheet'!$R$46,IF('2021 Data Sheet'!$P19="65",'2021 Data Sheet'!$R$47,IF('2021 Data Sheet'!$P19="66",'2021 Data Sheet'!$R$48,IF('2021 Data Sheet'!$P19="67",'2021 Data Sheet'!$R$49,IF('2021 Data Sheet'!$P19="68",'2021 Data Sheet'!$R$50,IF('2021 Data Sheet'!$P19="69",'2021 Data Sheet'!$R$51,T('2021 Data Sheet'!$P19)))))))))))))))))))))))))))))))))))))))))))))))))))</f>
        <v xml:space="preserve"> -</v>
      </c>
    </row>
    <row r="20" spans="1:16" ht="38.25" x14ac:dyDescent="0.2">
      <c r="A20" t="str">
        <f>'2021 Data Sheet'!A20</f>
        <v>FP-00035-21</v>
      </c>
      <c r="B20" s="1">
        <f>'2021 Data Sheet'!B20</f>
        <v>44263</v>
      </c>
      <c r="C20" t="str">
        <f>'2021 Data Sheet'!C20</f>
        <v>07:25</v>
      </c>
      <c r="D20" t="str">
        <f>'2021 Data Sheet'!D20</f>
        <v>Mo</v>
      </c>
      <c r="E20" t="str">
        <f>'2021 Data Sheet'!E20</f>
        <v>PLAINFIELD AVE</v>
      </c>
      <c r="F20" t="str">
        <f>'2021 Data Sheet'!F20</f>
        <v>FLORAL PKWY</v>
      </c>
      <c r="G20">
        <f>'2021 Data Sheet'!G20</f>
        <v>1</v>
      </c>
      <c r="H20">
        <f>'2021 Data Sheet'!H20</f>
        <v>2</v>
      </c>
      <c r="I20" t="b">
        <f>'2021 Data Sheet'!I20</f>
        <v>1</v>
      </c>
      <c r="J20" t="str">
        <f>IF('2021 Data Sheet'!$J20="01",'2021 Data Sheet'!$T$2,IF('2021 Data Sheet'!$J20="02",'2021 Data Sheet'!$T$3,IF('2021 Data Sheet'!$J20="03",'2021 Data Sheet'!$T$4,IF('2021 Data Sheet'!$J20="04",'2021 Data Sheet'!$T$5,IF('2021 Data Sheet'!$J20="05",'2021 Data Sheet'!$T$6,IF('2021 Data Sheet'!$J20="06",'2021 Data Sheet'!$T$7,IF('2021 Data Sheet'!$J20="07",'2021 Data Sheet'!$T$8,IF('2021 Data Sheet'!$J20="08",'2021 Data Sheet'!$T$9,IF('2021 Data Sheet'!$J20="10",'2021 Data Sheet'!$T$10,IF('2021 Data Sheet'!$J20="11",'2021 Data Sheet'!$T$11,IF('2021 Data Sheet'!$J20="12",'2021 Data Sheet'!$T$12,IF('2021 Data Sheet'!$J20="13",'2021 Data Sheet'!$T$13,IF('2021 Data Sheet'!$J20="14",'2021 Data Sheet'!$T$14,IF('2021 Data Sheet'!$J20="15",'2021 Data Sheet'!$T$15,IF('2021 Data Sheet'!$J20="16",'2021 Data Sheet'!$T$16,IF('2021 Data Sheet'!$J20="17",'2021 Data Sheet'!$T$17,IF('2021 Data Sheet'!$J20="18",'2021 Data Sheet'!$T$18,IF('2021 Data Sheet'!$J20="19",'2021 Data Sheet'!$T$19,IF('2021 Data Sheet'!$J20="20",'2021 Data Sheet'!$T$20,IF('2021 Data Sheet'!$J20="21",'2021 Data Sheet'!$T$21,IF('2021 Data Sheet'!$J20="22",'2021 Data Sheet'!$T$22,IF('2021 Data Sheet'!$J20="23",'2021 Data Sheet'!$T$23,IF('2021 Data Sheet'!$J20="24",'2021 Data Sheet'!$T$24,IF('2021 Data Sheet'!$J20="25",'2021 Data Sheet'!$T$25,IF('2021 Data Sheet'!$J20="26",'2021 Data Sheet'!$T$26,IF('2021 Data Sheet'!$J20="27",'2021 Data Sheet'!$T$27,IF('2021 Data Sheet'!$J20="30",'2021 Data Sheet'!$T$28,IF('2021 Data Sheet'!$J20="31",'2021 Data Sheet'!$T$29,IF('2021 Data Sheet'!$J20="32",'2021 Data Sheet'!$T$30,IF('2021 Data Sheet'!$J20="33",'2021 Data Sheet'!$T$31,IF('2021 Data Sheet'!$J20="34",'2021 Data Sheet'!$T$32,IF('2021 Data Sheet'!$J20="40",'2021 Data Sheet'!$T$33,T('2021 Data Sheet'!$J20)))))))))))))))))))))))))))))))))</f>
        <v>Other Motor Vehicle</v>
      </c>
      <c r="K20" t="str">
        <f>'2021 Data Sheet'!K20</f>
        <v>UNK</v>
      </c>
      <c r="L20" s="2" t="str">
        <f>IF('2021 Data Sheet'!$L20="01",'2021 Data Sheet'!$V$2,IF('2021 Data Sheet'!$L20="02",'2021 Data Sheet'!$V$3,IF('2021 Data Sheet'!$L20="03",'2021 Data Sheet'!$V$4,IF('2021 Data Sheet'!$L20="04",'2021 Data Sheet'!$V$5,IF('2021 Data Sheet'!$L20="05",'2021 Data Sheet'!$V$6,IF('2021 Data Sheet'!$L20="06",'2021 Data Sheet'!$V$7,IF('2021 Data Sheet'!$L20="07",'2021 Data Sheet'!$V$8,IF('2021 Data Sheet'!$L20="08",'2021 Data Sheet'!$V$9,IF('2021 Data Sheet'!$L20="09",'2021 Data Sheet'!$V$10,IF('2021 Data Sheet'!$L20="11",'2021 Data Sheet'!$V$11,IF('2021 Data Sheet'!$L20="12",'2021 Data Sheet'!$V$12,IF('2021 Data Sheet'!$L20="13",'2021 Data Sheet'!$V$13,IF('2021 Data Sheet'!$L20="14",'2021 Data Sheet'!$V$14,T('2021 Data Sheet'!$L20))))))))))))))</f>
        <v xml:space="preserve"> -</v>
      </c>
      <c r="M20">
        <f>'2021 Data Sheet'!M20</f>
        <v>0</v>
      </c>
      <c r="N20">
        <f>'2021 Data Sheet'!N20</f>
        <v>0</v>
      </c>
      <c r="O20" s="8" t="str">
        <f>IF('2021 Data Sheet'!$O20="02",'2021 Data Sheet'!$R$2,IF('2021 Data Sheet'!$O20="03",'2021 Data Sheet'!$R$3,IF('2021 Data Sheet'!$O20="04",'2021 Data Sheet'!$R$4,IF('2021 Data Sheet'!$O20="05",'2021 Data Sheet'!$R$5,IF('2021 Data Sheet'!$O20="06",'2021 Data Sheet'!$R$6,IF('2021 Data Sheet'!$O20="07",'2021 Data Sheet'!$R$7,IF('2021 Data Sheet'!$O20="08",'2021 Data Sheet'!$R$8,IF('2021 Data Sheet'!$O20="09",'2021 Data Sheet'!$R$9,IF('2021 Data Sheet'!$O20="10",'2021 Data Sheet'!$R$10,IF('2021 Data Sheet'!$O20="11",'2021 Data Sheet'!$R$11,IF('2021 Data Sheet'!$O20="12",'2021 Data Sheet'!$R$12,IF('2021 Data Sheet'!$O20="13",'2021 Data Sheet'!$R$13,IF('2021 Data Sheet'!$O20="14",'2021 Data Sheet'!$R$14,IF('2021 Data Sheet'!$O20="15",'2021 Data Sheet'!$R$15,IF('2021 Data Sheet'!$O20="16",'2021 Data Sheet'!$R$16,IF('2021 Data Sheet'!$O20="17",'2021 Data Sheet'!$R$17,IF('2021 Data Sheet'!$O20="18",'2021 Data Sheet'!$R$18,IF('2021 Data Sheet'!$O20="19",'2021 Data Sheet'!$R$19,IF('2021 Data Sheet'!$O20="20",'2021 Data Sheet'!$R$20,IF('2021 Data Sheet'!$O20="21",'2021 Data Sheet'!$R$21,IF('2021 Data Sheet'!$O20="22",'2021 Data Sheet'!$R$22,IF('2021 Data Sheet'!$O20="23",'2021 Data Sheet'!$R$23,IF('2021 Data Sheet'!$O20="24",'2021 Data Sheet'!$R$24,IF('2021 Data Sheet'!$O20="25",'2021 Data Sheet'!$R$25,IF('2021 Data Sheet'!$O20="26",'2021 Data Sheet'!$R$26,IF('2021 Data Sheet'!$O20="27",'2021 Data Sheet'!$R$27,IF('2021 Data Sheet'!$O20="28",'2021 Data Sheet'!$R$28,IF('2021 Data Sheet'!$O20="29",'2021 Data Sheet'!$R$29,IF('2021 Data Sheet'!$O20="33",'2021 Data Sheet'!$R$30,IF('2021 Data Sheet'!$O20="40",'2021 Data Sheet'!$R$31,IF('2021 Data Sheet'!$O20="41",'2021 Data Sheet'!$R$32,IF('2021 Data Sheet'!$O20="42",'2021 Data Sheet'!$R$33,IF('2021 Data Sheet'!$O20="43",'2021 Data Sheet'!$R$34,IF('2021 Data Sheet'!$O20="44",'2021 Data Sheet'!$R$35,IF('2021 Data Sheet'!$O20="45",'2021 Data Sheet'!$R$36,IF('2021 Data Sheet'!$O20="46",'2021 Data Sheet'!$R$37,IF('2021 Data Sheet'!$O20="47",'2021 Data Sheet'!$R$38,IF('2021 Data Sheet'!$O20="48",'2021 Data Sheet'!$R$39,IF('2021 Data Sheet'!$O20="49",'2021 Data Sheet'!$R$40,IF('2021 Data Sheet'!$O20="50",'2021 Data Sheet'!$R$41,IF('2021 Data Sheet'!$O20="60",'2021 Data Sheet'!$R$42,IF('2021 Data Sheet'!$O20="61",'2021 Data Sheet'!$R$43,IF('2021 Data Sheet'!$O20="62",'2021 Data Sheet'!$R$44,IF('2021 Data Sheet'!$O20="63",'2021 Data Sheet'!$R$45,IF('2021 Data Sheet'!$O20="64",'2021 Data Sheet'!$R$46,IF('2021 Data Sheet'!$O20="65",'2021 Data Sheet'!$R$47,IF('2021 Data Sheet'!$O20="66",'2021 Data Sheet'!$R$48,IF('2021 Data Sheet'!$O20="67",'2021 Data Sheet'!$R$49,IF('2021 Data Sheet'!$O20="68",'2021 Data Sheet'!$R$50,IF('2021 Data Sheet'!$O20="69",'2021 Data Sheet'!$R$51,T('2021 Data Sheet'!$O20)))))))))))))))))))))))))))))))))))))))))))))))))))</f>
        <v xml:space="preserve"> Passing or lane usage improper</v>
      </c>
      <c r="P20" s="10" t="str">
        <f>IF('2021 Data Sheet'!$P20="02",'2021 Data Sheet'!$R$2,IF('2021 Data Sheet'!$P20="03",'2021 Data Sheet'!$R$3,IF('2021 Data Sheet'!$P20="04",'2021 Data Sheet'!$R$4,IF('2021 Data Sheet'!$P20="05",'2021 Data Sheet'!$R$5,IF('2021 Data Sheet'!$P20="06",'2021 Data Sheet'!$R$6,IF('2021 Data Sheet'!$P20="07",'2021 Data Sheet'!$R$7,IF('2021 Data Sheet'!$P20="08",'2021 Data Sheet'!$R$8,IF('2021 Data Sheet'!$P20="09",'2021 Data Sheet'!$R$9,IF('2021 Data Sheet'!$P20="10",'2021 Data Sheet'!$R$10,IF('2021 Data Sheet'!$P20="11",'2021 Data Sheet'!$R$11,IF('2021 Data Sheet'!$P20="12",'2021 Data Sheet'!$R$12,IF('2021 Data Sheet'!$P20="13",'2021 Data Sheet'!$R$13,IF('2021 Data Sheet'!$P20="14",'2021 Data Sheet'!$R$14,IF('2021 Data Sheet'!$P20="15",'2021 Data Sheet'!$R$15,IF('2021 Data Sheet'!$P20="16",'2021 Data Sheet'!$R$16,IF('2021 Data Sheet'!$P20="17",'2021 Data Sheet'!$R$17,IF('2021 Data Sheet'!$P20="18",'2021 Data Sheet'!$R$18,IF('2021 Data Sheet'!$P20="19",'2021 Data Sheet'!$R$19,IF('2021 Data Sheet'!$P20="20",'2021 Data Sheet'!$R$20,IF('2021 Data Sheet'!$P20="21",'2021 Data Sheet'!$R$21,IF('2021 Data Sheet'!$P20="22",'2021 Data Sheet'!$R$22,IF('2021 Data Sheet'!$P20="23",'2021 Data Sheet'!$R$23,IF('2021 Data Sheet'!$P20="24",'2021 Data Sheet'!$R$24,IF('2021 Data Sheet'!$P20="25",'2021 Data Sheet'!$R$25,IF('2021 Data Sheet'!$P20="26",'2021 Data Sheet'!$R$26,IF('2021 Data Sheet'!$P20="27",'2021 Data Sheet'!$R$27,IF('2021 Data Sheet'!$P20="28",'2021 Data Sheet'!$R$28,IF('2021 Data Sheet'!$P20="29",'2021 Data Sheet'!$R$29,IF('2021 Data Sheet'!$P20="33",'2021 Data Sheet'!$R$30,IF('2021 Data Sheet'!$P20="40",'2021 Data Sheet'!$R$31,IF('2021 Data Sheet'!$P20="41",'2021 Data Sheet'!$R$32,IF('2021 Data Sheet'!$P20="42",'2021 Data Sheet'!$R$33,IF('2021 Data Sheet'!$P20="43",'2021 Data Sheet'!$R$34,IF('2021 Data Sheet'!$P20="44",'2021 Data Sheet'!$R$35,IF('2021 Data Sheet'!$P20="45",'2021 Data Sheet'!$R$36,IF('2021 Data Sheet'!$P20="46",'2021 Data Sheet'!$R$37,IF('2021 Data Sheet'!$P20="47",'2021 Data Sheet'!$R$38,IF('2021 Data Sheet'!$P20="48",'2021 Data Sheet'!$R$39,IF('2021 Data Sheet'!$P20="49",'2021 Data Sheet'!$R$40,IF('2021 Data Sheet'!$P20="50",'2021 Data Sheet'!$R$41,IF('2021 Data Sheet'!$P20="60",'2021 Data Sheet'!$R$42,IF('2021 Data Sheet'!$P20="61",'2021 Data Sheet'!$R$43,IF('2021 Data Sheet'!$P20="62",'2021 Data Sheet'!$R$44,IF('2021 Data Sheet'!$P20="63",'2021 Data Sheet'!$R$45,IF('2021 Data Sheet'!$P20="64",'2021 Data Sheet'!$R$46,IF('2021 Data Sheet'!$P20="65",'2021 Data Sheet'!$R$47,IF('2021 Data Sheet'!$P20="66",'2021 Data Sheet'!$R$48,IF('2021 Data Sheet'!$P20="67",'2021 Data Sheet'!$R$49,IF('2021 Data Sheet'!$P20="68",'2021 Data Sheet'!$R$50,IF('2021 Data Sheet'!$P20="69",'2021 Data Sheet'!$R$51,T('2021 Data Sheet'!$P20)))))))))))))))))))))))))))))))))))))))))))))))))))</f>
        <v xml:space="preserve"> -</v>
      </c>
    </row>
    <row r="21" spans="1:16" ht="15" x14ac:dyDescent="0.2">
      <c r="A21" t="str">
        <f>'2021 Data Sheet'!A21</f>
        <v>FP-00035-21</v>
      </c>
      <c r="B21" s="1">
        <f>'2021 Data Sheet'!B21</f>
        <v>44263</v>
      </c>
      <c r="C21" t="str">
        <f>'2021 Data Sheet'!C21</f>
        <v>07:25</v>
      </c>
      <c r="D21" t="str">
        <f>'2021 Data Sheet'!D21</f>
        <v>Mo</v>
      </c>
      <c r="E21" t="str">
        <f>'2021 Data Sheet'!E21</f>
        <v>PLAINFIELD AVE</v>
      </c>
      <c r="F21" t="str">
        <f>'2021 Data Sheet'!F21</f>
        <v>FLORAL PKWY</v>
      </c>
      <c r="G21">
        <f>'2021 Data Sheet'!G21</f>
        <v>2</v>
      </c>
      <c r="H21">
        <f>'2021 Data Sheet'!H21</f>
        <v>2</v>
      </c>
      <c r="I21" t="b">
        <f>'2021 Data Sheet'!I21</f>
        <v>1</v>
      </c>
      <c r="J21" t="str">
        <f>IF('2021 Data Sheet'!$J21="01",'2021 Data Sheet'!$T$2,IF('2021 Data Sheet'!$J21="02",'2021 Data Sheet'!$T$3,IF('2021 Data Sheet'!$J21="03",'2021 Data Sheet'!$T$4,IF('2021 Data Sheet'!$J21="04",'2021 Data Sheet'!$T$5,IF('2021 Data Sheet'!$J21="05",'2021 Data Sheet'!$T$6,IF('2021 Data Sheet'!$J21="06",'2021 Data Sheet'!$T$7,IF('2021 Data Sheet'!$J21="07",'2021 Data Sheet'!$T$8,IF('2021 Data Sheet'!$J21="08",'2021 Data Sheet'!$T$9,IF('2021 Data Sheet'!$J21="10",'2021 Data Sheet'!$T$10,IF('2021 Data Sheet'!$J21="11",'2021 Data Sheet'!$T$11,IF('2021 Data Sheet'!$J21="12",'2021 Data Sheet'!$T$12,IF('2021 Data Sheet'!$J21="13",'2021 Data Sheet'!$T$13,IF('2021 Data Sheet'!$J21="14",'2021 Data Sheet'!$T$14,IF('2021 Data Sheet'!$J21="15",'2021 Data Sheet'!$T$15,IF('2021 Data Sheet'!$J21="16",'2021 Data Sheet'!$T$16,IF('2021 Data Sheet'!$J21="17",'2021 Data Sheet'!$T$17,IF('2021 Data Sheet'!$J21="18",'2021 Data Sheet'!$T$18,IF('2021 Data Sheet'!$J21="19",'2021 Data Sheet'!$T$19,IF('2021 Data Sheet'!$J21="20",'2021 Data Sheet'!$T$20,IF('2021 Data Sheet'!$J21="21",'2021 Data Sheet'!$T$21,IF('2021 Data Sheet'!$J21="22",'2021 Data Sheet'!$T$22,IF('2021 Data Sheet'!$J21="23",'2021 Data Sheet'!$T$23,IF('2021 Data Sheet'!$J21="24",'2021 Data Sheet'!$T$24,IF('2021 Data Sheet'!$J21="25",'2021 Data Sheet'!$T$25,IF('2021 Data Sheet'!$J21="26",'2021 Data Sheet'!$T$26,IF('2021 Data Sheet'!$J21="27",'2021 Data Sheet'!$T$27,IF('2021 Data Sheet'!$J21="30",'2021 Data Sheet'!$T$28,IF('2021 Data Sheet'!$J21="31",'2021 Data Sheet'!$T$29,IF('2021 Data Sheet'!$J21="32",'2021 Data Sheet'!$T$30,IF('2021 Data Sheet'!$J21="33",'2021 Data Sheet'!$T$31,IF('2021 Data Sheet'!$J21="34",'2021 Data Sheet'!$T$32,IF('2021 Data Sheet'!$J21="40",'2021 Data Sheet'!$T$33,T('2021 Data Sheet'!$J21)))))))))))))))))))))))))))))))))</f>
        <v>Other Motor Vehicle</v>
      </c>
      <c r="K21" t="str">
        <f>'2021 Data Sheet'!K21</f>
        <v>4SDN</v>
      </c>
      <c r="L21" s="2" t="str">
        <f>IF('2021 Data Sheet'!$L21="01",'2021 Data Sheet'!$V$2,IF('2021 Data Sheet'!$L21="02",'2021 Data Sheet'!$V$3,IF('2021 Data Sheet'!$L21="03",'2021 Data Sheet'!$V$4,IF('2021 Data Sheet'!$L21="04",'2021 Data Sheet'!$V$5,IF('2021 Data Sheet'!$L21="05",'2021 Data Sheet'!$V$6,IF('2021 Data Sheet'!$L21="06",'2021 Data Sheet'!$V$7,IF('2021 Data Sheet'!$L21="07",'2021 Data Sheet'!$V$8,IF('2021 Data Sheet'!$L21="08",'2021 Data Sheet'!$V$9,IF('2021 Data Sheet'!$L21="09",'2021 Data Sheet'!$V$10,IF('2021 Data Sheet'!$L21="11",'2021 Data Sheet'!$V$11,IF('2021 Data Sheet'!$L21="12",'2021 Data Sheet'!$V$12,IF('2021 Data Sheet'!$L21="13",'2021 Data Sheet'!$V$13,IF('2021 Data Sheet'!$L21="14",'2021 Data Sheet'!$V$14,T('2021 Data Sheet'!$L21))))))))))))))</f>
        <v xml:space="preserve"> -</v>
      </c>
      <c r="M21">
        <f>'2021 Data Sheet'!M21</f>
        <v>0</v>
      </c>
      <c r="N21">
        <f>'2021 Data Sheet'!N21</f>
        <v>0</v>
      </c>
      <c r="O21" s="8" t="str">
        <f>IF('2021 Data Sheet'!$O21="02",'2021 Data Sheet'!$R$2,IF('2021 Data Sheet'!$O21="03",'2021 Data Sheet'!$R$3,IF('2021 Data Sheet'!$O21="04",'2021 Data Sheet'!$R$4,IF('2021 Data Sheet'!$O21="05",'2021 Data Sheet'!$R$5,IF('2021 Data Sheet'!$O21="06",'2021 Data Sheet'!$R$6,IF('2021 Data Sheet'!$O21="07",'2021 Data Sheet'!$R$7,IF('2021 Data Sheet'!$O21="08",'2021 Data Sheet'!$R$8,IF('2021 Data Sheet'!$O21="09",'2021 Data Sheet'!$R$9,IF('2021 Data Sheet'!$O21="10",'2021 Data Sheet'!$R$10,IF('2021 Data Sheet'!$O21="11",'2021 Data Sheet'!$R$11,IF('2021 Data Sheet'!$O21="12",'2021 Data Sheet'!$R$12,IF('2021 Data Sheet'!$O21="13",'2021 Data Sheet'!$R$13,IF('2021 Data Sheet'!$O21="14",'2021 Data Sheet'!$R$14,IF('2021 Data Sheet'!$O21="15",'2021 Data Sheet'!$R$15,IF('2021 Data Sheet'!$O21="16",'2021 Data Sheet'!$R$16,IF('2021 Data Sheet'!$O21="17",'2021 Data Sheet'!$R$17,IF('2021 Data Sheet'!$O21="18",'2021 Data Sheet'!$R$18,IF('2021 Data Sheet'!$O21="19",'2021 Data Sheet'!$R$19,IF('2021 Data Sheet'!$O21="20",'2021 Data Sheet'!$R$20,IF('2021 Data Sheet'!$O21="21",'2021 Data Sheet'!$R$21,IF('2021 Data Sheet'!$O21="22",'2021 Data Sheet'!$R$22,IF('2021 Data Sheet'!$O21="23",'2021 Data Sheet'!$R$23,IF('2021 Data Sheet'!$O21="24",'2021 Data Sheet'!$R$24,IF('2021 Data Sheet'!$O21="25",'2021 Data Sheet'!$R$25,IF('2021 Data Sheet'!$O21="26",'2021 Data Sheet'!$R$26,IF('2021 Data Sheet'!$O21="27",'2021 Data Sheet'!$R$27,IF('2021 Data Sheet'!$O21="28",'2021 Data Sheet'!$R$28,IF('2021 Data Sheet'!$O21="29",'2021 Data Sheet'!$R$29,IF('2021 Data Sheet'!$O21="33",'2021 Data Sheet'!$R$30,IF('2021 Data Sheet'!$O21="40",'2021 Data Sheet'!$R$31,IF('2021 Data Sheet'!$O21="41",'2021 Data Sheet'!$R$32,IF('2021 Data Sheet'!$O21="42",'2021 Data Sheet'!$R$33,IF('2021 Data Sheet'!$O21="43",'2021 Data Sheet'!$R$34,IF('2021 Data Sheet'!$O21="44",'2021 Data Sheet'!$R$35,IF('2021 Data Sheet'!$O21="45",'2021 Data Sheet'!$R$36,IF('2021 Data Sheet'!$O21="46",'2021 Data Sheet'!$R$37,IF('2021 Data Sheet'!$O21="47",'2021 Data Sheet'!$R$38,IF('2021 Data Sheet'!$O21="48",'2021 Data Sheet'!$R$39,IF('2021 Data Sheet'!$O21="49",'2021 Data Sheet'!$R$40,IF('2021 Data Sheet'!$O21="50",'2021 Data Sheet'!$R$41,IF('2021 Data Sheet'!$O21="60",'2021 Data Sheet'!$R$42,IF('2021 Data Sheet'!$O21="61",'2021 Data Sheet'!$R$43,IF('2021 Data Sheet'!$O21="62",'2021 Data Sheet'!$R$44,IF('2021 Data Sheet'!$O21="63",'2021 Data Sheet'!$R$45,IF('2021 Data Sheet'!$O21="64",'2021 Data Sheet'!$R$46,IF('2021 Data Sheet'!$O21="65",'2021 Data Sheet'!$R$47,IF('2021 Data Sheet'!$O21="66",'2021 Data Sheet'!$R$48,IF('2021 Data Sheet'!$O21="67",'2021 Data Sheet'!$R$49,IF('2021 Data Sheet'!$O21="68",'2021 Data Sheet'!$R$50,IF('2021 Data Sheet'!$O21="69",'2021 Data Sheet'!$R$51,T('2021 Data Sheet'!$O21)))))))))))))))))))))))))))))))))))))))))))))))))))</f>
        <v xml:space="preserve"> -</v>
      </c>
      <c r="P21" s="10" t="str">
        <f>IF('2021 Data Sheet'!$P21="02",'2021 Data Sheet'!$R$2,IF('2021 Data Sheet'!$P21="03",'2021 Data Sheet'!$R$3,IF('2021 Data Sheet'!$P21="04",'2021 Data Sheet'!$R$4,IF('2021 Data Sheet'!$P21="05",'2021 Data Sheet'!$R$5,IF('2021 Data Sheet'!$P21="06",'2021 Data Sheet'!$R$6,IF('2021 Data Sheet'!$P21="07",'2021 Data Sheet'!$R$7,IF('2021 Data Sheet'!$P21="08",'2021 Data Sheet'!$R$8,IF('2021 Data Sheet'!$P21="09",'2021 Data Sheet'!$R$9,IF('2021 Data Sheet'!$P21="10",'2021 Data Sheet'!$R$10,IF('2021 Data Sheet'!$P21="11",'2021 Data Sheet'!$R$11,IF('2021 Data Sheet'!$P21="12",'2021 Data Sheet'!$R$12,IF('2021 Data Sheet'!$P21="13",'2021 Data Sheet'!$R$13,IF('2021 Data Sheet'!$P21="14",'2021 Data Sheet'!$R$14,IF('2021 Data Sheet'!$P21="15",'2021 Data Sheet'!$R$15,IF('2021 Data Sheet'!$P21="16",'2021 Data Sheet'!$R$16,IF('2021 Data Sheet'!$P21="17",'2021 Data Sheet'!$R$17,IF('2021 Data Sheet'!$P21="18",'2021 Data Sheet'!$R$18,IF('2021 Data Sheet'!$P21="19",'2021 Data Sheet'!$R$19,IF('2021 Data Sheet'!$P21="20",'2021 Data Sheet'!$R$20,IF('2021 Data Sheet'!$P21="21",'2021 Data Sheet'!$R$21,IF('2021 Data Sheet'!$P21="22",'2021 Data Sheet'!$R$22,IF('2021 Data Sheet'!$P21="23",'2021 Data Sheet'!$R$23,IF('2021 Data Sheet'!$P21="24",'2021 Data Sheet'!$R$24,IF('2021 Data Sheet'!$P21="25",'2021 Data Sheet'!$R$25,IF('2021 Data Sheet'!$P21="26",'2021 Data Sheet'!$R$26,IF('2021 Data Sheet'!$P21="27",'2021 Data Sheet'!$R$27,IF('2021 Data Sheet'!$P21="28",'2021 Data Sheet'!$R$28,IF('2021 Data Sheet'!$P21="29",'2021 Data Sheet'!$R$29,IF('2021 Data Sheet'!$P21="33",'2021 Data Sheet'!$R$30,IF('2021 Data Sheet'!$P21="40",'2021 Data Sheet'!$R$31,IF('2021 Data Sheet'!$P21="41",'2021 Data Sheet'!$R$32,IF('2021 Data Sheet'!$P21="42",'2021 Data Sheet'!$R$33,IF('2021 Data Sheet'!$P21="43",'2021 Data Sheet'!$R$34,IF('2021 Data Sheet'!$P21="44",'2021 Data Sheet'!$R$35,IF('2021 Data Sheet'!$P21="45",'2021 Data Sheet'!$R$36,IF('2021 Data Sheet'!$P21="46",'2021 Data Sheet'!$R$37,IF('2021 Data Sheet'!$P21="47",'2021 Data Sheet'!$R$38,IF('2021 Data Sheet'!$P21="48",'2021 Data Sheet'!$R$39,IF('2021 Data Sheet'!$P21="49",'2021 Data Sheet'!$R$40,IF('2021 Data Sheet'!$P21="50",'2021 Data Sheet'!$R$41,IF('2021 Data Sheet'!$P21="60",'2021 Data Sheet'!$R$42,IF('2021 Data Sheet'!$P21="61",'2021 Data Sheet'!$R$43,IF('2021 Data Sheet'!$P21="62",'2021 Data Sheet'!$R$44,IF('2021 Data Sheet'!$P21="63",'2021 Data Sheet'!$R$45,IF('2021 Data Sheet'!$P21="64",'2021 Data Sheet'!$R$46,IF('2021 Data Sheet'!$P21="65",'2021 Data Sheet'!$R$47,IF('2021 Data Sheet'!$P21="66",'2021 Data Sheet'!$R$48,IF('2021 Data Sheet'!$P21="67",'2021 Data Sheet'!$R$49,IF('2021 Data Sheet'!$P21="68",'2021 Data Sheet'!$R$50,IF('2021 Data Sheet'!$P21="69",'2021 Data Sheet'!$R$51,T('2021 Data Sheet'!$P21)))))))))))))))))))))))))))))))))))))))))))))))))))</f>
        <v xml:space="preserve"> -</v>
      </c>
    </row>
    <row r="22" spans="1:16" ht="38.25" x14ac:dyDescent="0.2">
      <c r="A22" t="str">
        <f>'2021 Data Sheet'!A22</f>
        <v>FP-00034-21</v>
      </c>
      <c r="B22" s="1">
        <f>'2021 Data Sheet'!B22</f>
        <v>44256</v>
      </c>
      <c r="C22" t="str">
        <f>'2021 Data Sheet'!C22</f>
        <v>10:06</v>
      </c>
      <c r="D22" t="str">
        <f>'2021 Data Sheet'!D22</f>
        <v>Mo</v>
      </c>
      <c r="E22" t="str">
        <f>'2021 Data Sheet'!E22</f>
        <v>LOT 295 JERICHO TURNPIKE</v>
      </c>
      <c r="F22" t="str">
        <f>'2021 Data Sheet'!F22</f>
        <v>WILLIS AVE</v>
      </c>
      <c r="G22">
        <f>'2021 Data Sheet'!G22</f>
        <v>1</v>
      </c>
      <c r="H22">
        <f>'2021 Data Sheet'!H22</f>
        <v>1</v>
      </c>
      <c r="I22" t="b">
        <f>'2021 Data Sheet'!I22</f>
        <v>0</v>
      </c>
      <c r="J22" t="str">
        <f>IF('2021 Data Sheet'!$J22="01",'2021 Data Sheet'!$T$2,IF('2021 Data Sheet'!$J22="02",'2021 Data Sheet'!$T$3,IF('2021 Data Sheet'!$J22="03",'2021 Data Sheet'!$T$4,IF('2021 Data Sheet'!$J22="04",'2021 Data Sheet'!$T$5,IF('2021 Data Sheet'!$J22="05",'2021 Data Sheet'!$T$6,IF('2021 Data Sheet'!$J22="06",'2021 Data Sheet'!$T$7,IF('2021 Data Sheet'!$J22="07",'2021 Data Sheet'!$T$8,IF('2021 Data Sheet'!$J22="08",'2021 Data Sheet'!$T$9,IF('2021 Data Sheet'!$J22="10",'2021 Data Sheet'!$T$10,IF('2021 Data Sheet'!$J22="11",'2021 Data Sheet'!$T$11,IF('2021 Data Sheet'!$J22="12",'2021 Data Sheet'!$T$12,IF('2021 Data Sheet'!$J22="13",'2021 Data Sheet'!$T$13,IF('2021 Data Sheet'!$J22="14",'2021 Data Sheet'!$T$14,IF('2021 Data Sheet'!$J22="15",'2021 Data Sheet'!$T$15,IF('2021 Data Sheet'!$J22="16",'2021 Data Sheet'!$T$16,IF('2021 Data Sheet'!$J22="17",'2021 Data Sheet'!$T$17,IF('2021 Data Sheet'!$J22="18",'2021 Data Sheet'!$T$18,IF('2021 Data Sheet'!$J22="19",'2021 Data Sheet'!$T$19,IF('2021 Data Sheet'!$J22="20",'2021 Data Sheet'!$T$20,IF('2021 Data Sheet'!$J22="21",'2021 Data Sheet'!$T$21,IF('2021 Data Sheet'!$J22="22",'2021 Data Sheet'!$T$22,IF('2021 Data Sheet'!$J22="23",'2021 Data Sheet'!$T$23,IF('2021 Data Sheet'!$J22="24",'2021 Data Sheet'!$T$24,IF('2021 Data Sheet'!$J22="25",'2021 Data Sheet'!$T$25,IF('2021 Data Sheet'!$J22="26",'2021 Data Sheet'!$T$26,IF('2021 Data Sheet'!$J22="27",'2021 Data Sheet'!$T$27,IF('2021 Data Sheet'!$J22="30",'2021 Data Sheet'!$T$28,IF('2021 Data Sheet'!$J22="31",'2021 Data Sheet'!$T$29,IF('2021 Data Sheet'!$J22="32",'2021 Data Sheet'!$T$30,IF('2021 Data Sheet'!$J22="33",'2021 Data Sheet'!$T$31,IF('2021 Data Sheet'!$J22="34",'2021 Data Sheet'!$T$32,IF('2021 Data Sheet'!$J22="40",'2021 Data Sheet'!$T$33,T('2021 Data Sheet'!$J22)))))))))))))))))))))))))))))))))</f>
        <v>Building/Wall</v>
      </c>
      <c r="K22" t="str">
        <f>'2021 Data Sheet'!K22</f>
        <v>SUBN</v>
      </c>
      <c r="L22" s="2" t="str">
        <f>IF('2021 Data Sheet'!$L22="01",'2021 Data Sheet'!$V$2,IF('2021 Data Sheet'!$L22="02",'2021 Data Sheet'!$V$3,IF('2021 Data Sheet'!$L22="03",'2021 Data Sheet'!$V$4,IF('2021 Data Sheet'!$L22="04",'2021 Data Sheet'!$V$5,IF('2021 Data Sheet'!$L22="05",'2021 Data Sheet'!$V$6,IF('2021 Data Sheet'!$L22="06",'2021 Data Sheet'!$V$7,IF('2021 Data Sheet'!$L22="07",'2021 Data Sheet'!$V$8,IF('2021 Data Sheet'!$L22="08",'2021 Data Sheet'!$V$9,IF('2021 Data Sheet'!$L22="09",'2021 Data Sheet'!$V$10,IF('2021 Data Sheet'!$L22="11",'2021 Data Sheet'!$V$11,IF('2021 Data Sheet'!$L22="12",'2021 Data Sheet'!$V$12,IF('2021 Data Sheet'!$L22="13",'2021 Data Sheet'!$V$13,IF('2021 Data Sheet'!$L22="14",'2021 Data Sheet'!$V$14,T('2021 Data Sheet'!$L22))))))))))))))</f>
        <v xml:space="preserve"> -</v>
      </c>
      <c r="M22">
        <f>'2021 Data Sheet'!M22</f>
        <v>0</v>
      </c>
      <c r="N22">
        <f>'2021 Data Sheet'!N22</f>
        <v>0</v>
      </c>
      <c r="O22" s="8" t="str">
        <f>IF('2021 Data Sheet'!$O22="02",'2021 Data Sheet'!$R$2,IF('2021 Data Sheet'!$O22="03",'2021 Data Sheet'!$R$3,IF('2021 Data Sheet'!$O22="04",'2021 Data Sheet'!$R$4,IF('2021 Data Sheet'!$O22="05",'2021 Data Sheet'!$R$5,IF('2021 Data Sheet'!$O22="06",'2021 Data Sheet'!$R$6,IF('2021 Data Sheet'!$O22="07",'2021 Data Sheet'!$R$7,IF('2021 Data Sheet'!$O22="08",'2021 Data Sheet'!$R$8,IF('2021 Data Sheet'!$O22="09",'2021 Data Sheet'!$R$9,IF('2021 Data Sheet'!$O22="10",'2021 Data Sheet'!$R$10,IF('2021 Data Sheet'!$O22="11",'2021 Data Sheet'!$R$11,IF('2021 Data Sheet'!$O22="12",'2021 Data Sheet'!$R$12,IF('2021 Data Sheet'!$O22="13",'2021 Data Sheet'!$R$13,IF('2021 Data Sheet'!$O22="14",'2021 Data Sheet'!$R$14,IF('2021 Data Sheet'!$O22="15",'2021 Data Sheet'!$R$15,IF('2021 Data Sheet'!$O22="16",'2021 Data Sheet'!$R$16,IF('2021 Data Sheet'!$O22="17",'2021 Data Sheet'!$R$17,IF('2021 Data Sheet'!$O22="18",'2021 Data Sheet'!$R$18,IF('2021 Data Sheet'!$O22="19",'2021 Data Sheet'!$R$19,IF('2021 Data Sheet'!$O22="20",'2021 Data Sheet'!$R$20,IF('2021 Data Sheet'!$O22="21",'2021 Data Sheet'!$R$21,IF('2021 Data Sheet'!$O22="22",'2021 Data Sheet'!$R$22,IF('2021 Data Sheet'!$O22="23",'2021 Data Sheet'!$R$23,IF('2021 Data Sheet'!$O22="24",'2021 Data Sheet'!$R$24,IF('2021 Data Sheet'!$O22="25",'2021 Data Sheet'!$R$25,IF('2021 Data Sheet'!$O22="26",'2021 Data Sheet'!$R$26,IF('2021 Data Sheet'!$O22="27",'2021 Data Sheet'!$R$27,IF('2021 Data Sheet'!$O22="28",'2021 Data Sheet'!$R$28,IF('2021 Data Sheet'!$O22="29",'2021 Data Sheet'!$R$29,IF('2021 Data Sheet'!$O22="33",'2021 Data Sheet'!$R$30,IF('2021 Data Sheet'!$O22="40",'2021 Data Sheet'!$R$31,IF('2021 Data Sheet'!$O22="41",'2021 Data Sheet'!$R$32,IF('2021 Data Sheet'!$O22="42",'2021 Data Sheet'!$R$33,IF('2021 Data Sheet'!$O22="43",'2021 Data Sheet'!$R$34,IF('2021 Data Sheet'!$O22="44",'2021 Data Sheet'!$R$35,IF('2021 Data Sheet'!$O22="45",'2021 Data Sheet'!$R$36,IF('2021 Data Sheet'!$O22="46",'2021 Data Sheet'!$R$37,IF('2021 Data Sheet'!$O22="47",'2021 Data Sheet'!$R$38,IF('2021 Data Sheet'!$O22="48",'2021 Data Sheet'!$R$39,IF('2021 Data Sheet'!$O22="49",'2021 Data Sheet'!$R$40,IF('2021 Data Sheet'!$O22="50",'2021 Data Sheet'!$R$41,IF('2021 Data Sheet'!$O22="60",'2021 Data Sheet'!$R$42,IF('2021 Data Sheet'!$O22="61",'2021 Data Sheet'!$R$43,IF('2021 Data Sheet'!$O22="62",'2021 Data Sheet'!$R$44,IF('2021 Data Sheet'!$O22="63",'2021 Data Sheet'!$R$45,IF('2021 Data Sheet'!$O22="64",'2021 Data Sheet'!$R$46,IF('2021 Data Sheet'!$O22="65",'2021 Data Sheet'!$R$47,IF('2021 Data Sheet'!$O22="66",'2021 Data Sheet'!$R$48,IF('2021 Data Sheet'!$O22="67",'2021 Data Sheet'!$R$49,IF('2021 Data Sheet'!$O22="68",'2021 Data Sheet'!$R$50,IF('2021 Data Sheet'!$O22="69",'2021 Data Sheet'!$R$51,T('2021 Data Sheet'!$O22)))))))))))))))))))))))))))))))))))))))))))))))))))</f>
        <v xml:space="preserve"> Driver inattention/distraction</v>
      </c>
      <c r="P22" s="10" t="str">
        <f>IF('2021 Data Sheet'!$P22="02",'2021 Data Sheet'!$R$2,IF('2021 Data Sheet'!$P22="03",'2021 Data Sheet'!$R$3,IF('2021 Data Sheet'!$P22="04",'2021 Data Sheet'!$R$4,IF('2021 Data Sheet'!$P22="05",'2021 Data Sheet'!$R$5,IF('2021 Data Sheet'!$P22="06",'2021 Data Sheet'!$R$6,IF('2021 Data Sheet'!$P22="07",'2021 Data Sheet'!$R$7,IF('2021 Data Sheet'!$P22="08",'2021 Data Sheet'!$R$8,IF('2021 Data Sheet'!$P22="09",'2021 Data Sheet'!$R$9,IF('2021 Data Sheet'!$P22="10",'2021 Data Sheet'!$R$10,IF('2021 Data Sheet'!$P22="11",'2021 Data Sheet'!$R$11,IF('2021 Data Sheet'!$P22="12",'2021 Data Sheet'!$R$12,IF('2021 Data Sheet'!$P22="13",'2021 Data Sheet'!$R$13,IF('2021 Data Sheet'!$P22="14",'2021 Data Sheet'!$R$14,IF('2021 Data Sheet'!$P22="15",'2021 Data Sheet'!$R$15,IF('2021 Data Sheet'!$P22="16",'2021 Data Sheet'!$R$16,IF('2021 Data Sheet'!$P22="17",'2021 Data Sheet'!$R$17,IF('2021 Data Sheet'!$P22="18",'2021 Data Sheet'!$R$18,IF('2021 Data Sheet'!$P22="19",'2021 Data Sheet'!$R$19,IF('2021 Data Sheet'!$P22="20",'2021 Data Sheet'!$R$20,IF('2021 Data Sheet'!$P22="21",'2021 Data Sheet'!$R$21,IF('2021 Data Sheet'!$P22="22",'2021 Data Sheet'!$R$22,IF('2021 Data Sheet'!$P22="23",'2021 Data Sheet'!$R$23,IF('2021 Data Sheet'!$P22="24",'2021 Data Sheet'!$R$24,IF('2021 Data Sheet'!$P22="25",'2021 Data Sheet'!$R$25,IF('2021 Data Sheet'!$P22="26",'2021 Data Sheet'!$R$26,IF('2021 Data Sheet'!$P22="27",'2021 Data Sheet'!$R$27,IF('2021 Data Sheet'!$P22="28",'2021 Data Sheet'!$R$28,IF('2021 Data Sheet'!$P22="29",'2021 Data Sheet'!$R$29,IF('2021 Data Sheet'!$P22="33",'2021 Data Sheet'!$R$30,IF('2021 Data Sheet'!$P22="40",'2021 Data Sheet'!$R$31,IF('2021 Data Sheet'!$P22="41",'2021 Data Sheet'!$R$32,IF('2021 Data Sheet'!$P22="42",'2021 Data Sheet'!$R$33,IF('2021 Data Sheet'!$P22="43",'2021 Data Sheet'!$R$34,IF('2021 Data Sheet'!$P22="44",'2021 Data Sheet'!$R$35,IF('2021 Data Sheet'!$P22="45",'2021 Data Sheet'!$R$36,IF('2021 Data Sheet'!$P22="46",'2021 Data Sheet'!$R$37,IF('2021 Data Sheet'!$P22="47",'2021 Data Sheet'!$R$38,IF('2021 Data Sheet'!$P22="48",'2021 Data Sheet'!$R$39,IF('2021 Data Sheet'!$P22="49",'2021 Data Sheet'!$R$40,IF('2021 Data Sheet'!$P22="50",'2021 Data Sheet'!$R$41,IF('2021 Data Sheet'!$P22="60",'2021 Data Sheet'!$R$42,IF('2021 Data Sheet'!$P22="61",'2021 Data Sheet'!$R$43,IF('2021 Data Sheet'!$P22="62",'2021 Data Sheet'!$R$44,IF('2021 Data Sheet'!$P22="63",'2021 Data Sheet'!$R$45,IF('2021 Data Sheet'!$P22="64",'2021 Data Sheet'!$R$46,IF('2021 Data Sheet'!$P22="65",'2021 Data Sheet'!$R$47,IF('2021 Data Sheet'!$P22="66",'2021 Data Sheet'!$R$48,IF('2021 Data Sheet'!$P22="67",'2021 Data Sheet'!$R$49,IF('2021 Data Sheet'!$P22="68",'2021 Data Sheet'!$R$50,IF('2021 Data Sheet'!$P22="69",'2021 Data Sheet'!$R$51,T('2021 Data Sheet'!$P22)))))))))))))))))))))))))))))))))))))))))))))))))))</f>
        <v xml:space="preserve"> -</v>
      </c>
    </row>
    <row r="23" spans="1:16" ht="25.5" x14ac:dyDescent="0.2">
      <c r="A23" t="str">
        <f>'2021 Data Sheet'!A23</f>
        <v>FP-00012-21</v>
      </c>
      <c r="B23" s="1">
        <f>'2021 Data Sheet'!B23</f>
        <v>44214</v>
      </c>
      <c r="C23" t="str">
        <f>'2021 Data Sheet'!C23</f>
        <v>10:36</v>
      </c>
      <c r="D23" t="str">
        <f>'2021 Data Sheet'!D23</f>
        <v>Mo</v>
      </c>
      <c r="E23" t="str">
        <f>'2021 Data Sheet'!E23</f>
        <v>LOT 151 COVERT AVE</v>
      </c>
      <c r="F23" t="str">
        <f>'2021 Data Sheet'!F23</f>
        <v/>
      </c>
      <c r="G23">
        <f>'2021 Data Sheet'!G23</f>
        <v>1</v>
      </c>
      <c r="H23">
        <f>'2021 Data Sheet'!H23</f>
        <v>2</v>
      </c>
      <c r="I23" t="b">
        <f>'2021 Data Sheet'!I23</f>
        <v>0</v>
      </c>
      <c r="J23" t="str">
        <f>IF('2021 Data Sheet'!$J23="01",'2021 Data Sheet'!$T$2,IF('2021 Data Sheet'!$J23="02",'2021 Data Sheet'!$T$3,IF('2021 Data Sheet'!$J23="03",'2021 Data Sheet'!$T$4,IF('2021 Data Sheet'!$J23="04",'2021 Data Sheet'!$T$5,IF('2021 Data Sheet'!$J23="05",'2021 Data Sheet'!$T$6,IF('2021 Data Sheet'!$J23="06",'2021 Data Sheet'!$T$7,IF('2021 Data Sheet'!$J23="07",'2021 Data Sheet'!$T$8,IF('2021 Data Sheet'!$J23="08",'2021 Data Sheet'!$T$9,IF('2021 Data Sheet'!$J23="10",'2021 Data Sheet'!$T$10,IF('2021 Data Sheet'!$J23="11",'2021 Data Sheet'!$T$11,IF('2021 Data Sheet'!$J23="12",'2021 Data Sheet'!$T$12,IF('2021 Data Sheet'!$J23="13",'2021 Data Sheet'!$T$13,IF('2021 Data Sheet'!$J23="14",'2021 Data Sheet'!$T$14,IF('2021 Data Sheet'!$J23="15",'2021 Data Sheet'!$T$15,IF('2021 Data Sheet'!$J23="16",'2021 Data Sheet'!$T$16,IF('2021 Data Sheet'!$J23="17",'2021 Data Sheet'!$T$17,IF('2021 Data Sheet'!$J23="18",'2021 Data Sheet'!$T$18,IF('2021 Data Sheet'!$J23="19",'2021 Data Sheet'!$T$19,IF('2021 Data Sheet'!$J23="20",'2021 Data Sheet'!$T$20,IF('2021 Data Sheet'!$J23="21",'2021 Data Sheet'!$T$21,IF('2021 Data Sheet'!$J23="22",'2021 Data Sheet'!$T$22,IF('2021 Data Sheet'!$J23="23",'2021 Data Sheet'!$T$23,IF('2021 Data Sheet'!$J23="24",'2021 Data Sheet'!$T$24,IF('2021 Data Sheet'!$J23="25",'2021 Data Sheet'!$T$25,IF('2021 Data Sheet'!$J23="26",'2021 Data Sheet'!$T$26,IF('2021 Data Sheet'!$J23="27",'2021 Data Sheet'!$T$27,IF('2021 Data Sheet'!$J23="30",'2021 Data Sheet'!$T$28,IF('2021 Data Sheet'!$J23="31",'2021 Data Sheet'!$T$29,IF('2021 Data Sheet'!$J23="32",'2021 Data Sheet'!$T$30,IF('2021 Data Sheet'!$J23="33",'2021 Data Sheet'!$T$31,IF('2021 Data Sheet'!$J23="34",'2021 Data Sheet'!$T$32,IF('2021 Data Sheet'!$J23="40",'2021 Data Sheet'!$T$33,T('2021 Data Sheet'!$J23)))))))))))))))))))))))))))))))))</f>
        <v>Other Motor Vehicle</v>
      </c>
      <c r="K23" t="str">
        <f>'2021 Data Sheet'!K23</f>
        <v>PAS</v>
      </c>
      <c r="L23" s="2" t="str">
        <f>IF('2021 Data Sheet'!$L23="01",'2021 Data Sheet'!$V$2,IF('2021 Data Sheet'!$L23="02",'2021 Data Sheet'!$V$3,IF('2021 Data Sheet'!$L23="03",'2021 Data Sheet'!$V$4,IF('2021 Data Sheet'!$L23="04",'2021 Data Sheet'!$V$5,IF('2021 Data Sheet'!$L23="05",'2021 Data Sheet'!$V$6,IF('2021 Data Sheet'!$L23="06",'2021 Data Sheet'!$V$7,IF('2021 Data Sheet'!$L23="07",'2021 Data Sheet'!$V$8,IF('2021 Data Sheet'!$L23="08",'2021 Data Sheet'!$V$9,IF('2021 Data Sheet'!$L23="09",'2021 Data Sheet'!$V$10,IF('2021 Data Sheet'!$L23="11",'2021 Data Sheet'!$V$11,IF('2021 Data Sheet'!$L23="12",'2021 Data Sheet'!$V$12,IF('2021 Data Sheet'!$L23="13",'2021 Data Sheet'!$V$13,IF('2021 Data Sheet'!$L23="14",'2021 Data Sheet'!$V$14,T('2021 Data Sheet'!$L23))))))))))))))</f>
        <v xml:space="preserve"> -</v>
      </c>
      <c r="M23">
        <f>'2021 Data Sheet'!M23</f>
        <v>0</v>
      </c>
      <c r="N23">
        <f>'2021 Data Sheet'!N23</f>
        <v>0</v>
      </c>
      <c r="O23" s="8" t="str">
        <f>IF('2021 Data Sheet'!$O23="02",'2021 Data Sheet'!$R$2,IF('2021 Data Sheet'!$O23="03",'2021 Data Sheet'!$R$3,IF('2021 Data Sheet'!$O23="04",'2021 Data Sheet'!$R$4,IF('2021 Data Sheet'!$O23="05",'2021 Data Sheet'!$R$5,IF('2021 Data Sheet'!$O23="06",'2021 Data Sheet'!$R$6,IF('2021 Data Sheet'!$O23="07",'2021 Data Sheet'!$R$7,IF('2021 Data Sheet'!$O23="08",'2021 Data Sheet'!$R$8,IF('2021 Data Sheet'!$O23="09",'2021 Data Sheet'!$R$9,IF('2021 Data Sheet'!$O23="10",'2021 Data Sheet'!$R$10,IF('2021 Data Sheet'!$O23="11",'2021 Data Sheet'!$R$11,IF('2021 Data Sheet'!$O23="12",'2021 Data Sheet'!$R$12,IF('2021 Data Sheet'!$O23="13",'2021 Data Sheet'!$R$13,IF('2021 Data Sheet'!$O23="14",'2021 Data Sheet'!$R$14,IF('2021 Data Sheet'!$O23="15",'2021 Data Sheet'!$R$15,IF('2021 Data Sheet'!$O23="16",'2021 Data Sheet'!$R$16,IF('2021 Data Sheet'!$O23="17",'2021 Data Sheet'!$R$17,IF('2021 Data Sheet'!$O23="18",'2021 Data Sheet'!$R$18,IF('2021 Data Sheet'!$O23="19",'2021 Data Sheet'!$R$19,IF('2021 Data Sheet'!$O23="20",'2021 Data Sheet'!$R$20,IF('2021 Data Sheet'!$O23="21",'2021 Data Sheet'!$R$21,IF('2021 Data Sheet'!$O23="22",'2021 Data Sheet'!$R$22,IF('2021 Data Sheet'!$O23="23",'2021 Data Sheet'!$R$23,IF('2021 Data Sheet'!$O23="24",'2021 Data Sheet'!$R$24,IF('2021 Data Sheet'!$O23="25",'2021 Data Sheet'!$R$25,IF('2021 Data Sheet'!$O23="26",'2021 Data Sheet'!$R$26,IF('2021 Data Sheet'!$O23="27",'2021 Data Sheet'!$R$27,IF('2021 Data Sheet'!$O23="28",'2021 Data Sheet'!$R$28,IF('2021 Data Sheet'!$O23="29",'2021 Data Sheet'!$R$29,IF('2021 Data Sheet'!$O23="33",'2021 Data Sheet'!$R$30,IF('2021 Data Sheet'!$O23="40",'2021 Data Sheet'!$R$31,IF('2021 Data Sheet'!$O23="41",'2021 Data Sheet'!$R$32,IF('2021 Data Sheet'!$O23="42",'2021 Data Sheet'!$R$33,IF('2021 Data Sheet'!$O23="43",'2021 Data Sheet'!$R$34,IF('2021 Data Sheet'!$O23="44",'2021 Data Sheet'!$R$35,IF('2021 Data Sheet'!$O23="45",'2021 Data Sheet'!$R$36,IF('2021 Data Sheet'!$O23="46",'2021 Data Sheet'!$R$37,IF('2021 Data Sheet'!$O23="47",'2021 Data Sheet'!$R$38,IF('2021 Data Sheet'!$O23="48",'2021 Data Sheet'!$R$39,IF('2021 Data Sheet'!$O23="49",'2021 Data Sheet'!$R$40,IF('2021 Data Sheet'!$O23="50",'2021 Data Sheet'!$R$41,IF('2021 Data Sheet'!$O23="60",'2021 Data Sheet'!$R$42,IF('2021 Data Sheet'!$O23="61",'2021 Data Sheet'!$R$43,IF('2021 Data Sheet'!$O23="62",'2021 Data Sheet'!$R$44,IF('2021 Data Sheet'!$O23="63",'2021 Data Sheet'!$R$45,IF('2021 Data Sheet'!$O23="64",'2021 Data Sheet'!$R$46,IF('2021 Data Sheet'!$O23="65",'2021 Data Sheet'!$R$47,IF('2021 Data Sheet'!$O23="66",'2021 Data Sheet'!$R$48,IF('2021 Data Sheet'!$O23="67",'2021 Data Sheet'!$R$49,IF('2021 Data Sheet'!$O23="68",'2021 Data Sheet'!$R$50,IF('2021 Data Sheet'!$O23="69",'2021 Data Sheet'!$R$51,T('2021 Data Sheet'!$O23)))))))))))))))))))))))))))))))))))))))))))))))))))</f>
        <v xml:space="preserve"> Backing up unsafely</v>
      </c>
      <c r="P23" s="10" t="str">
        <f>IF('2021 Data Sheet'!$P23="02",'2021 Data Sheet'!$R$2,IF('2021 Data Sheet'!$P23="03",'2021 Data Sheet'!$R$3,IF('2021 Data Sheet'!$P23="04",'2021 Data Sheet'!$R$4,IF('2021 Data Sheet'!$P23="05",'2021 Data Sheet'!$R$5,IF('2021 Data Sheet'!$P23="06",'2021 Data Sheet'!$R$6,IF('2021 Data Sheet'!$P23="07",'2021 Data Sheet'!$R$7,IF('2021 Data Sheet'!$P23="08",'2021 Data Sheet'!$R$8,IF('2021 Data Sheet'!$P23="09",'2021 Data Sheet'!$R$9,IF('2021 Data Sheet'!$P23="10",'2021 Data Sheet'!$R$10,IF('2021 Data Sheet'!$P23="11",'2021 Data Sheet'!$R$11,IF('2021 Data Sheet'!$P23="12",'2021 Data Sheet'!$R$12,IF('2021 Data Sheet'!$P23="13",'2021 Data Sheet'!$R$13,IF('2021 Data Sheet'!$P23="14",'2021 Data Sheet'!$R$14,IF('2021 Data Sheet'!$P23="15",'2021 Data Sheet'!$R$15,IF('2021 Data Sheet'!$P23="16",'2021 Data Sheet'!$R$16,IF('2021 Data Sheet'!$P23="17",'2021 Data Sheet'!$R$17,IF('2021 Data Sheet'!$P23="18",'2021 Data Sheet'!$R$18,IF('2021 Data Sheet'!$P23="19",'2021 Data Sheet'!$R$19,IF('2021 Data Sheet'!$P23="20",'2021 Data Sheet'!$R$20,IF('2021 Data Sheet'!$P23="21",'2021 Data Sheet'!$R$21,IF('2021 Data Sheet'!$P23="22",'2021 Data Sheet'!$R$22,IF('2021 Data Sheet'!$P23="23",'2021 Data Sheet'!$R$23,IF('2021 Data Sheet'!$P23="24",'2021 Data Sheet'!$R$24,IF('2021 Data Sheet'!$P23="25",'2021 Data Sheet'!$R$25,IF('2021 Data Sheet'!$P23="26",'2021 Data Sheet'!$R$26,IF('2021 Data Sheet'!$P23="27",'2021 Data Sheet'!$R$27,IF('2021 Data Sheet'!$P23="28",'2021 Data Sheet'!$R$28,IF('2021 Data Sheet'!$P23="29",'2021 Data Sheet'!$R$29,IF('2021 Data Sheet'!$P23="33",'2021 Data Sheet'!$R$30,IF('2021 Data Sheet'!$P23="40",'2021 Data Sheet'!$R$31,IF('2021 Data Sheet'!$P23="41",'2021 Data Sheet'!$R$32,IF('2021 Data Sheet'!$P23="42",'2021 Data Sheet'!$R$33,IF('2021 Data Sheet'!$P23="43",'2021 Data Sheet'!$R$34,IF('2021 Data Sheet'!$P23="44",'2021 Data Sheet'!$R$35,IF('2021 Data Sheet'!$P23="45",'2021 Data Sheet'!$R$36,IF('2021 Data Sheet'!$P23="46",'2021 Data Sheet'!$R$37,IF('2021 Data Sheet'!$P23="47",'2021 Data Sheet'!$R$38,IF('2021 Data Sheet'!$P23="48",'2021 Data Sheet'!$R$39,IF('2021 Data Sheet'!$P23="49",'2021 Data Sheet'!$R$40,IF('2021 Data Sheet'!$P23="50",'2021 Data Sheet'!$R$41,IF('2021 Data Sheet'!$P23="60",'2021 Data Sheet'!$R$42,IF('2021 Data Sheet'!$P23="61",'2021 Data Sheet'!$R$43,IF('2021 Data Sheet'!$P23="62",'2021 Data Sheet'!$R$44,IF('2021 Data Sheet'!$P23="63",'2021 Data Sheet'!$R$45,IF('2021 Data Sheet'!$P23="64",'2021 Data Sheet'!$R$46,IF('2021 Data Sheet'!$P23="65",'2021 Data Sheet'!$R$47,IF('2021 Data Sheet'!$P23="66",'2021 Data Sheet'!$R$48,IF('2021 Data Sheet'!$P23="67",'2021 Data Sheet'!$R$49,IF('2021 Data Sheet'!$P23="68",'2021 Data Sheet'!$R$50,IF('2021 Data Sheet'!$P23="69",'2021 Data Sheet'!$R$51,T('2021 Data Sheet'!$P23)))))))))))))))))))))))))))))))))))))))))))))))))))</f>
        <v xml:space="preserve"> -</v>
      </c>
    </row>
    <row r="24" spans="1:16" ht="15" x14ac:dyDescent="0.2">
      <c r="A24" t="str">
        <f>'2021 Data Sheet'!A24</f>
        <v>FP-00012-21</v>
      </c>
      <c r="B24" s="1">
        <f>'2021 Data Sheet'!B24</f>
        <v>44214</v>
      </c>
      <c r="C24" t="str">
        <f>'2021 Data Sheet'!C24</f>
        <v>10:36</v>
      </c>
      <c r="D24" t="str">
        <f>'2021 Data Sheet'!D24</f>
        <v>Mo</v>
      </c>
      <c r="E24" t="str">
        <f>'2021 Data Sheet'!E24</f>
        <v>LOT 151 COVERT AVE</v>
      </c>
      <c r="F24" t="str">
        <f>'2021 Data Sheet'!F24</f>
        <v/>
      </c>
      <c r="G24">
        <f>'2021 Data Sheet'!G24</f>
        <v>2</v>
      </c>
      <c r="H24">
        <f>'2021 Data Sheet'!H24</f>
        <v>2</v>
      </c>
      <c r="I24" t="b">
        <f>'2021 Data Sheet'!I24</f>
        <v>0</v>
      </c>
      <c r="J24" t="str">
        <f>IF('2021 Data Sheet'!$J24="01",'2021 Data Sheet'!$T$2,IF('2021 Data Sheet'!$J24="02",'2021 Data Sheet'!$T$3,IF('2021 Data Sheet'!$J24="03",'2021 Data Sheet'!$T$4,IF('2021 Data Sheet'!$J24="04",'2021 Data Sheet'!$T$5,IF('2021 Data Sheet'!$J24="05",'2021 Data Sheet'!$T$6,IF('2021 Data Sheet'!$J24="06",'2021 Data Sheet'!$T$7,IF('2021 Data Sheet'!$J24="07",'2021 Data Sheet'!$T$8,IF('2021 Data Sheet'!$J24="08",'2021 Data Sheet'!$T$9,IF('2021 Data Sheet'!$J24="10",'2021 Data Sheet'!$T$10,IF('2021 Data Sheet'!$J24="11",'2021 Data Sheet'!$T$11,IF('2021 Data Sheet'!$J24="12",'2021 Data Sheet'!$T$12,IF('2021 Data Sheet'!$J24="13",'2021 Data Sheet'!$T$13,IF('2021 Data Sheet'!$J24="14",'2021 Data Sheet'!$T$14,IF('2021 Data Sheet'!$J24="15",'2021 Data Sheet'!$T$15,IF('2021 Data Sheet'!$J24="16",'2021 Data Sheet'!$T$16,IF('2021 Data Sheet'!$J24="17",'2021 Data Sheet'!$T$17,IF('2021 Data Sheet'!$J24="18",'2021 Data Sheet'!$T$18,IF('2021 Data Sheet'!$J24="19",'2021 Data Sheet'!$T$19,IF('2021 Data Sheet'!$J24="20",'2021 Data Sheet'!$T$20,IF('2021 Data Sheet'!$J24="21",'2021 Data Sheet'!$T$21,IF('2021 Data Sheet'!$J24="22",'2021 Data Sheet'!$T$22,IF('2021 Data Sheet'!$J24="23",'2021 Data Sheet'!$T$23,IF('2021 Data Sheet'!$J24="24",'2021 Data Sheet'!$T$24,IF('2021 Data Sheet'!$J24="25",'2021 Data Sheet'!$T$25,IF('2021 Data Sheet'!$J24="26",'2021 Data Sheet'!$T$26,IF('2021 Data Sheet'!$J24="27",'2021 Data Sheet'!$T$27,IF('2021 Data Sheet'!$J24="30",'2021 Data Sheet'!$T$28,IF('2021 Data Sheet'!$J24="31",'2021 Data Sheet'!$T$29,IF('2021 Data Sheet'!$J24="32",'2021 Data Sheet'!$T$30,IF('2021 Data Sheet'!$J24="33",'2021 Data Sheet'!$T$31,IF('2021 Data Sheet'!$J24="34",'2021 Data Sheet'!$T$32,IF('2021 Data Sheet'!$J24="40",'2021 Data Sheet'!$T$33,T('2021 Data Sheet'!$J24)))))))))))))))))))))))))))))))))</f>
        <v>Other Motor Vehicle</v>
      </c>
      <c r="K24" t="str">
        <f>'2021 Data Sheet'!K24</f>
        <v>PAS</v>
      </c>
      <c r="L24" s="2" t="str">
        <f>IF('2021 Data Sheet'!$L24="01",'2021 Data Sheet'!$V$2,IF('2021 Data Sheet'!$L24="02",'2021 Data Sheet'!$V$3,IF('2021 Data Sheet'!$L24="03",'2021 Data Sheet'!$V$4,IF('2021 Data Sheet'!$L24="04",'2021 Data Sheet'!$V$5,IF('2021 Data Sheet'!$L24="05",'2021 Data Sheet'!$V$6,IF('2021 Data Sheet'!$L24="06",'2021 Data Sheet'!$V$7,IF('2021 Data Sheet'!$L24="07",'2021 Data Sheet'!$V$8,IF('2021 Data Sheet'!$L24="08",'2021 Data Sheet'!$V$9,IF('2021 Data Sheet'!$L24="09",'2021 Data Sheet'!$V$10,IF('2021 Data Sheet'!$L24="11",'2021 Data Sheet'!$V$11,IF('2021 Data Sheet'!$L24="12",'2021 Data Sheet'!$V$12,IF('2021 Data Sheet'!$L24="13",'2021 Data Sheet'!$V$13,IF('2021 Data Sheet'!$L24="14",'2021 Data Sheet'!$V$14,T('2021 Data Sheet'!$L24))))))))))))))</f>
        <v xml:space="preserve"> -</v>
      </c>
      <c r="M24">
        <f>'2021 Data Sheet'!M24</f>
        <v>0</v>
      </c>
      <c r="N24">
        <f>'2021 Data Sheet'!N24</f>
        <v>0</v>
      </c>
      <c r="O24" s="8" t="str">
        <f>IF('2021 Data Sheet'!$O24="02",'2021 Data Sheet'!$R$2,IF('2021 Data Sheet'!$O24="03",'2021 Data Sheet'!$R$3,IF('2021 Data Sheet'!$O24="04",'2021 Data Sheet'!$R$4,IF('2021 Data Sheet'!$O24="05",'2021 Data Sheet'!$R$5,IF('2021 Data Sheet'!$O24="06",'2021 Data Sheet'!$R$6,IF('2021 Data Sheet'!$O24="07",'2021 Data Sheet'!$R$7,IF('2021 Data Sheet'!$O24="08",'2021 Data Sheet'!$R$8,IF('2021 Data Sheet'!$O24="09",'2021 Data Sheet'!$R$9,IF('2021 Data Sheet'!$O24="10",'2021 Data Sheet'!$R$10,IF('2021 Data Sheet'!$O24="11",'2021 Data Sheet'!$R$11,IF('2021 Data Sheet'!$O24="12",'2021 Data Sheet'!$R$12,IF('2021 Data Sheet'!$O24="13",'2021 Data Sheet'!$R$13,IF('2021 Data Sheet'!$O24="14",'2021 Data Sheet'!$R$14,IF('2021 Data Sheet'!$O24="15",'2021 Data Sheet'!$R$15,IF('2021 Data Sheet'!$O24="16",'2021 Data Sheet'!$R$16,IF('2021 Data Sheet'!$O24="17",'2021 Data Sheet'!$R$17,IF('2021 Data Sheet'!$O24="18",'2021 Data Sheet'!$R$18,IF('2021 Data Sheet'!$O24="19",'2021 Data Sheet'!$R$19,IF('2021 Data Sheet'!$O24="20",'2021 Data Sheet'!$R$20,IF('2021 Data Sheet'!$O24="21",'2021 Data Sheet'!$R$21,IF('2021 Data Sheet'!$O24="22",'2021 Data Sheet'!$R$22,IF('2021 Data Sheet'!$O24="23",'2021 Data Sheet'!$R$23,IF('2021 Data Sheet'!$O24="24",'2021 Data Sheet'!$R$24,IF('2021 Data Sheet'!$O24="25",'2021 Data Sheet'!$R$25,IF('2021 Data Sheet'!$O24="26",'2021 Data Sheet'!$R$26,IF('2021 Data Sheet'!$O24="27",'2021 Data Sheet'!$R$27,IF('2021 Data Sheet'!$O24="28",'2021 Data Sheet'!$R$28,IF('2021 Data Sheet'!$O24="29",'2021 Data Sheet'!$R$29,IF('2021 Data Sheet'!$O24="33",'2021 Data Sheet'!$R$30,IF('2021 Data Sheet'!$O24="40",'2021 Data Sheet'!$R$31,IF('2021 Data Sheet'!$O24="41",'2021 Data Sheet'!$R$32,IF('2021 Data Sheet'!$O24="42",'2021 Data Sheet'!$R$33,IF('2021 Data Sheet'!$O24="43",'2021 Data Sheet'!$R$34,IF('2021 Data Sheet'!$O24="44",'2021 Data Sheet'!$R$35,IF('2021 Data Sheet'!$O24="45",'2021 Data Sheet'!$R$36,IF('2021 Data Sheet'!$O24="46",'2021 Data Sheet'!$R$37,IF('2021 Data Sheet'!$O24="47",'2021 Data Sheet'!$R$38,IF('2021 Data Sheet'!$O24="48",'2021 Data Sheet'!$R$39,IF('2021 Data Sheet'!$O24="49",'2021 Data Sheet'!$R$40,IF('2021 Data Sheet'!$O24="50",'2021 Data Sheet'!$R$41,IF('2021 Data Sheet'!$O24="60",'2021 Data Sheet'!$R$42,IF('2021 Data Sheet'!$O24="61",'2021 Data Sheet'!$R$43,IF('2021 Data Sheet'!$O24="62",'2021 Data Sheet'!$R$44,IF('2021 Data Sheet'!$O24="63",'2021 Data Sheet'!$R$45,IF('2021 Data Sheet'!$O24="64",'2021 Data Sheet'!$R$46,IF('2021 Data Sheet'!$O24="65",'2021 Data Sheet'!$R$47,IF('2021 Data Sheet'!$O24="66",'2021 Data Sheet'!$R$48,IF('2021 Data Sheet'!$O24="67",'2021 Data Sheet'!$R$49,IF('2021 Data Sheet'!$O24="68",'2021 Data Sheet'!$R$50,IF('2021 Data Sheet'!$O24="69",'2021 Data Sheet'!$R$51,T('2021 Data Sheet'!$O24)))))))))))))))))))))))))))))))))))))))))))))))))))</f>
        <v xml:space="preserve"> -</v>
      </c>
      <c r="P24" s="10" t="str">
        <f>IF('2021 Data Sheet'!$P24="02",'2021 Data Sheet'!$R$2,IF('2021 Data Sheet'!$P24="03",'2021 Data Sheet'!$R$3,IF('2021 Data Sheet'!$P24="04",'2021 Data Sheet'!$R$4,IF('2021 Data Sheet'!$P24="05",'2021 Data Sheet'!$R$5,IF('2021 Data Sheet'!$P24="06",'2021 Data Sheet'!$R$6,IF('2021 Data Sheet'!$P24="07",'2021 Data Sheet'!$R$7,IF('2021 Data Sheet'!$P24="08",'2021 Data Sheet'!$R$8,IF('2021 Data Sheet'!$P24="09",'2021 Data Sheet'!$R$9,IF('2021 Data Sheet'!$P24="10",'2021 Data Sheet'!$R$10,IF('2021 Data Sheet'!$P24="11",'2021 Data Sheet'!$R$11,IF('2021 Data Sheet'!$P24="12",'2021 Data Sheet'!$R$12,IF('2021 Data Sheet'!$P24="13",'2021 Data Sheet'!$R$13,IF('2021 Data Sheet'!$P24="14",'2021 Data Sheet'!$R$14,IF('2021 Data Sheet'!$P24="15",'2021 Data Sheet'!$R$15,IF('2021 Data Sheet'!$P24="16",'2021 Data Sheet'!$R$16,IF('2021 Data Sheet'!$P24="17",'2021 Data Sheet'!$R$17,IF('2021 Data Sheet'!$P24="18",'2021 Data Sheet'!$R$18,IF('2021 Data Sheet'!$P24="19",'2021 Data Sheet'!$R$19,IF('2021 Data Sheet'!$P24="20",'2021 Data Sheet'!$R$20,IF('2021 Data Sheet'!$P24="21",'2021 Data Sheet'!$R$21,IF('2021 Data Sheet'!$P24="22",'2021 Data Sheet'!$R$22,IF('2021 Data Sheet'!$P24="23",'2021 Data Sheet'!$R$23,IF('2021 Data Sheet'!$P24="24",'2021 Data Sheet'!$R$24,IF('2021 Data Sheet'!$P24="25",'2021 Data Sheet'!$R$25,IF('2021 Data Sheet'!$P24="26",'2021 Data Sheet'!$R$26,IF('2021 Data Sheet'!$P24="27",'2021 Data Sheet'!$R$27,IF('2021 Data Sheet'!$P24="28",'2021 Data Sheet'!$R$28,IF('2021 Data Sheet'!$P24="29",'2021 Data Sheet'!$R$29,IF('2021 Data Sheet'!$P24="33",'2021 Data Sheet'!$R$30,IF('2021 Data Sheet'!$P24="40",'2021 Data Sheet'!$R$31,IF('2021 Data Sheet'!$P24="41",'2021 Data Sheet'!$R$32,IF('2021 Data Sheet'!$P24="42",'2021 Data Sheet'!$R$33,IF('2021 Data Sheet'!$P24="43",'2021 Data Sheet'!$R$34,IF('2021 Data Sheet'!$P24="44",'2021 Data Sheet'!$R$35,IF('2021 Data Sheet'!$P24="45",'2021 Data Sheet'!$R$36,IF('2021 Data Sheet'!$P24="46",'2021 Data Sheet'!$R$37,IF('2021 Data Sheet'!$P24="47",'2021 Data Sheet'!$R$38,IF('2021 Data Sheet'!$P24="48",'2021 Data Sheet'!$R$39,IF('2021 Data Sheet'!$P24="49",'2021 Data Sheet'!$R$40,IF('2021 Data Sheet'!$P24="50",'2021 Data Sheet'!$R$41,IF('2021 Data Sheet'!$P24="60",'2021 Data Sheet'!$R$42,IF('2021 Data Sheet'!$P24="61",'2021 Data Sheet'!$R$43,IF('2021 Data Sheet'!$P24="62",'2021 Data Sheet'!$R$44,IF('2021 Data Sheet'!$P24="63",'2021 Data Sheet'!$R$45,IF('2021 Data Sheet'!$P24="64",'2021 Data Sheet'!$R$46,IF('2021 Data Sheet'!$P24="65",'2021 Data Sheet'!$R$47,IF('2021 Data Sheet'!$P24="66",'2021 Data Sheet'!$R$48,IF('2021 Data Sheet'!$P24="67",'2021 Data Sheet'!$R$49,IF('2021 Data Sheet'!$P24="68",'2021 Data Sheet'!$R$50,IF('2021 Data Sheet'!$P24="69",'2021 Data Sheet'!$R$51,T('2021 Data Sheet'!$P24)))))))))))))))))))))))))))))))))))))))))))))))))))</f>
        <v xml:space="preserve"> -</v>
      </c>
    </row>
    <row r="25" spans="1:16" ht="38.25" x14ac:dyDescent="0.2">
      <c r="A25" t="str">
        <f>'2021 Data Sheet'!A25</f>
        <v>FP-00047-21</v>
      </c>
      <c r="B25" s="1">
        <f>'2021 Data Sheet'!B25</f>
        <v>44298</v>
      </c>
      <c r="C25" t="str">
        <f>'2021 Data Sheet'!C25</f>
        <v>12:35</v>
      </c>
      <c r="D25" t="str">
        <f>'2021 Data Sheet'!D25</f>
        <v>Mo</v>
      </c>
      <c r="E25" t="str">
        <f>'2021 Data Sheet'!E25</f>
        <v>COVERT AVE</v>
      </c>
      <c r="F25" t="str">
        <f>'2021 Data Sheet'!F25</f>
        <v>BEVERLY AVE</v>
      </c>
      <c r="G25">
        <f>'2021 Data Sheet'!G25</f>
        <v>2</v>
      </c>
      <c r="H25">
        <f>'2021 Data Sheet'!H25</f>
        <v>2</v>
      </c>
      <c r="I25" t="b">
        <f>'2021 Data Sheet'!I25</f>
        <v>1</v>
      </c>
      <c r="J25" t="str">
        <f>IF('2021 Data Sheet'!$J25="01",'2021 Data Sheet'!$T$2,IF('2021 Data Sheet'!$J25="02",'2021 Data Sheet'!$T$3,IF('2021 Data Sheet'!$J25="03",'2021 Data Sheet'!$T$4,IF('2021 Data Sheet'!$J25="04",'2021 Data Sheet'!$T$5,IF('2021 Data Sheet'!$J25="05",'2021 Data Sheet'!$T$6,IF('2021 Data Sheet'!$J25="06",'2021 Data Sheet'!$T$7,IF('2021 Data Sheet'!$J25="07",'2021 Data Sheet'!$T$8,IF('2021 Data Sheet'!$J25="08",'2021 Data Sheet'!$T$9,IF('2021 Data Sheet'!$J25="10",'2021 Data Sheet'!$T$10,IF('2021 Data Sheet'!$J25="11",'2021 Data Sheet'!$T$11,IF('2021 Data Sheet'!$J25="12",'2021 Data Sheet'!$T$12,IF('2021 Data Sheet'!$J25="13",'2021 Data Sheet'!$T$13,IF('2021 Data Sheet'!$J25="14",'2021 Data Sheet'!$T$14,IF('2021 Data Sheet'!$J25="15",'2021 Data Sheet'!$T$15,IF('2021 Data Sheet'!$J25="16",'2021 Data Sheet'!$T$16,IF('2021 Data Sheet'!$J25="17",'2021 Data Sheet'!$T$17,IF('2021 Data Sheet'!$J25="18",'2021 Data Sheet'!$T$18,IF('2021 Data Sheet'!$J25="19",'2021 Data Sheet'!$T$19,IF('2021 Data Sheet'!$J25="20",'2021 Data Sheet'!$T$20,IF('2021 Data Sheet'!$J25="21",'2021 Data Sheet'!$T$21,IF('2021 Data Sheet'!$J25="22",'2021 Data Sheet'!$T$22,IF('2021 Data Sheet'!$J25="23",'2021 Data Sheet'!$T$23,IF('2021 Data Sheet'!$J25="24",'2021 Data Sheet'!$T$24,IF('2021 Data Sheet'!$J25="25",'2021 Data Sheet'!$T$25,IF('2021 Data Sheet'!$J25="26",'2021 Data Sheet'!$T$26,IF('2021 Data Sheet'!$J25="27",'2021 Data Sheet'!$T$27,IF('2021 Data Sheet'!$J25="30",'2021 Data Sheet'!$T$28,IF('2021 Data Sheet'!$J25="31",'2021 Data Sheet'!$T$29,IF('2021 Data Sheet'!$J25="32",'2021 Data Sheet'!$T$30,IF('2021 Data Sheet'!$J25="33",'2021 Data Sheet'!$T$31,IF('2021 Data Sheet'!$J25="34",'2021 Data Sheet'!$T$32,IF('2021 Data Sheet'!$J25="40",'2021 Data Sheet'!$T$33,T('2021 Data Sheet'!$J25)))))))))))))))))))))))))))))))))</f>
        <v>Other Motor Vehicle</v>
      </c>
      <c r="K25" t="str">
        <f>'2021 Data Sheet'!K25</f>
        <v>COM</v>
      </c>
      <c r="L25" s="2" t="str">
        <f>IF('2021 Data Sheet'!$L25="01",'2021 Data Sheet'!$V$2,IF('2021 Data Sheet'!$L25="02",'2021 Data Sheet'!$V$3,IF('2021 Data Sheet'!$L25="03",'2021 Data Sheet'!$V$4,IF('2021 Data Sheet'!$L25="04",'2021 Data Sheet'!$V$5,IF('2021 Data Sheet'!$L25="05",'2021 Data Sheet'!$V$6,IF('2021 Data Sheet'!$L25="06",'2021 Data Sheet'!$V$7,IF('2021 Data Sheet'!$L25="07",'2021 Data Sheet'!$V$8,IF('2021 Data Sheet'!$L25="08",'2021 Data Sheet'!$V$9,IF('2021 Data Sheet'!$L25="09",'2021 Data Sheet'!$V$10,IF('2021 Data Sheet'!$L25="11",'2021 Data Sheet'!$V$11,IF('2021 Data Sheet'!$L25="12",'2021 Data Sheet'!$V$12,IF('2021 Data Sheet'!$L25="13",'2021 Data Sheet'!$V$13,IF('2021 Data Sheet'!$L25="14",'2021 Data Sheet'!$V$14,T('2021 Data Sheet'!$L25))))))))))))))</f>
        <v xml:space="preserve"> -</v>
      </c>
      <c r="M25">
        <f>'2021 Data Sheet'!M25</f>
        <v>0</v>
      </c>
      <c r="N25">
        <f>'2021 Data Sheet'!N25</f>
        <v>0</v>
      </c>
      <c r="O25" s="8" t="str">
        <f>IF('2021 Data Sheet'!$O25="02",'2021 Data Sheet'!$R$2,IF('2021 Data Sheet'!$O25="03",'2021 Data Sheet'!$R$3,IF('2021 Data Sheet'!$O25="04",'2021 Data Sheet'!$R$4,IF('2021 Data Sheet'!$O25="05",'2021 Data Sheet'!$R$5,IF('2021 Data Sheet'!$O25="06",'2021 Data Sheet'!$R$6,IF('2021 Data Sheet'!$O25="07",'2021 Data Sheet'!$R$7,IF('2021 Data Sheet'!$O25="08",'2021 Data Sheet'!$R$8,IF('2021 Data Sheet'!$O25="09",'2021 Data Sheet'!$R$9,IF('2021 Data Sheet'!$O25="10",'2021 Data Sheet'!$R$10,IF('2021 Data Sheet'!$O25="11",'2021 Data Sheet'!$R$11,IF('2021 Data Sheet'!$O25="12",'2021 Data Sheet'!$R$12,IF('2021 Data Sheet'!$O25="13",'2021 Data Sheet'!$R$13,IF('2021 Data Sheet'!$O25="14",'2021 Data Sheet'!$R$14,IF('2021 Data Sheet'!$O25="15",'2021 Data Sheet'!$R$15,IF('2021 Data Sheet'!$O25="16",'2021 Data Sheet'!$R$16,IF('2021 Data Sheet'!$O25="17",'2021 Data Sheet'!$R$17,IF('2021 Data Sheet'!$O25="18",'2021 Data Sheet'!$R$18,IF('2021 Data Sheet'!$O25="19",'2021 Data Sheet'!$R$19,IF('2021 Data Sheet'!$O25="20",'2021 Data Sheet'!$R$20,IF('2021 Data Sheet'!$O25="21",'2021 Data Sheet'!$R$21,IF('2021 Data Sheet'!$O25="22",'2021 Data Sheet'!$R$22,IF('2021 Data Sheet'!$O25="23",'2021 Data Sheet'!$R$23,IF('2021 Data Sheet'!$O25="24",'2021 Data Sheet'!$R$24,IF('2021 Data Sheet'!$O25="25",'2021 Data Sheet'!$R$25,IF('2021 Data Sheet'!$O25="26",'2021 Data Sheet'!$R$26,IF('2021 Data Sheet'!$O25="27",'2021 Data Sheet'!$R$27,IF('2021 Data Sheet'!$O25="28",'2021 Data Sheet'!$R$28,IF('2021 Data Sheet'!$O25="29",'2021 Data Sheet'!$R$29,IF('2021 Data Sheet'!$O25="33",'2021 Data Sheet'!$R$30,IF('2021 Data Sheet'!$O25="40",'2021 Data Sheet'!$R$31,IF('2021 Data Sheet'!$O25="41",'2021 Data Sheet'!$R$32,IF('2021 Data Sheet'!$O25="42",'2021 Data Sheet'!$R$33,IF('2021 Data Sheet'!$O25="43",'2021 Data Sheet'!$R$34,IF('2021 Data Sheet'!$O25="44",'2021 Data Sheet'!$R$35,IF('2021 Data Sheet'!$O25="45",'2021 Data Sheet'!$R$36,IF('2021 Data Sheet'!$O25="46",'2021 Data Sheet'!$R$37,IF('2021 Data Sheet'!$O25="47",'2021 Data Sheet'!$R$38,IF('2021 Data Sheet'!$O25="48",'2021 Data Sheet'!$R$39,IF('2021 Data Sheet'!$O25="49",'2021 Data Sheet'!$R$40,IF('2021 Data Sheet'!$O25="50",'2021 Data Sheet'!$R$41,IF('2021 Data Sheet'!$O25="60",'2021 Data Sheet'!$R$42,IF('2021 Data Sheet'!$O25="61",'2021 Data Sheet'!$R$43,IF('2021 Data Sheet'!$O25="62",'2021 Data Sheet'!$R$44,IF('2021 Data Sheet'!$O25="63",'2021 Data Sheet'!$R$45,IF('2021 Data Sheet'!$O25="64",'2021 Data Sheet'!$R$46,IF('2021 Data Sheet'!$O25="65",'2021 Data Sheet'!$R$47,IF('2021 Data Sheet'!$O25="66",'2021 Data Sheet'!$R$48,IF('2021 Data Sheet'!$O25="67",'2021 Data Sheet'!$R$49,IF('2021 Data Sheet'!$O25="68",'2021 Data Sheet'!$R$50,IF('2021 Data Sheet'!$O25="69",'2021 Data Sheet'!$R$51,T('2021 Data Sheet'!$O25)))))))))))))))))))))))))))))))))))))))))))))))))))</f>
        <v xml:space="preserve"> -</v>
      </c>
      <c r="P25" s="10" t="str">
        <f>IF('2021 Data Sheet'!$P25="02",'2021 Data Sheet'!$R$2,IF('2021 Data Sheet'!$P25="03",'2021 Data Sheet'!$R$3,IF('2021 Data Sheet'!$P25="04",'2021 Data Sheet'!$R$4,IF('2021 Data Sheet'!$P25="05",'2021 Data Sheet'!$R$5,IF('2021 Data Sheet'!$P25="06",'2021 Data Sheet'!$R$6,IF('2021 Data Sheet'!$P25="07",'2021 Data Sheet'!$R$7,IF('2021 Data Sheet'!$P25="08",'2021 Data Sheet'!$R$8,IF('2021 Data Sheet'!$P25="09",'2021 Data Sheet'!$R$9,IF('2021 Data Sheet'!$P25="10",'2021 Data Sheet'!$R$10,IF('2021 Data Sheet'!$P25="11",'2021 Data Sheet'!$R$11,IF('2021 Data Sheet'!$P25="12",'2021 Data Sheet'!$R$12,IF('2021 Data Sheet'!$P25="13",'2021 Data Sheet'!$R$13,IF('2021 Data Sheet'!$P25="14",'2021 Data Sheet'!$R$14,IF('2021 Data Sheet'!$P25="15",'2021 Data Sheet'!$R$15,IF('2021 Data Sheet'!$P25="16",'2021 Data Sheet'!$R$16,IF('2021 Data Sheet'!$P25="17",'2021 Data Sheet'!$R$17,IF('2021 Data Sheet'!$P25="18",'2021 Data Sheet'!$R$18,IF('2021 Data Sheet'!$P25="19",'2021 Data Sheet'!$R$19,IF('2021 Data Sheet'!$P25="20",'2021 Data Sheet'!$R$20,IF('2021 Data Sheet'!$P25="21",'2021 Data Sheet'!$R$21,IF('2021 Data Sheet'!$P25="22",'2021 Data Sheet'!$R$22,IF('2021 Data Sheet'!$P25="23",'2021 Data Sheet'!$R$23,IF('2021 Data Sheet'!$P25="24",'2021 Data Sheet'!$R$24,IF('2021 Data Sheet'!$P25="25",'2021 Data Sheet'!$R$25,IF('2021 Data Sheet'!$P25="26",'2021 Data Sheet'!$R$26,IF('2021 Data Sheet'!$P25="27",'2021 Data Sheet'!$R$27,IF('2021 Data Sheet'!$P25="28",'2021 Data Sheet'!$R$28,IF('2021 Data Sheet'!$P25="29",'2021 Data Sheet'!$R$29,IF('2021 Data Sheet'!$P25="33",'2021 Data Sheet'!$R$30,IF('2021 Data Sheet'!$P25="40",'2021 Data Sheet'!$R$31,IF('2021 Data Sheet'!$P25="41",'2021 Data Sheet'!$R$32,IF('2021 Data Sheet'!$P25="42",'2021 Data Sheet'!$R$33,IF('2021 Data Sheet'!$P25="43",'2021 Data Sheet'!$R$34,IF('2021 Data Sheet'!$P25="44",'2021 Data Sheet'!$R$35,IF('2021 Data Sheet'!$P25="45",'2021 Data Sheet'!$R$36,IF('2021 Data Sheet'!$P25="46",'2021 Data Sheet'!$R$37,IF('2021 Data Sheet'!$P25="47",'2021 Data Sheet'!$R$38,IF('2021 Data Sheet'!$P25="48",'2021 Data Sheet'!$R$39,IF('2021 Data Sheet'!$P25="49",'2021 Data Sheet'!$R$40,IF('2021 Data Sheet'!$P25="50",'2021 Data Sheet'!$R$41,IF('2021 Data Sheet'!$P25="60",'2021 Data Sheet'!$R$42,IF('2021 Data Sheet'!$P25="61",'2021 Data Sheet'!$R$43,IF('2021 Data Sheet'!$P25="62",'2021 Data Sheet'!$R$44,IF('2021 Data Sheet'!$P25="63",'2021 Data Sheet'!$R$45,IF('2021 Data Sheet'!$P25="64",'2021 Data Sheet'!$R$46,IF('2021 Data Sheet'!$P25="65",'2021 Data Sheet'!$R$47,IF('2021 Data Sheet'!$P25="66",'2021 Data Sheet'!$R$48,IF('2021 Data Sheet'!$P25="67",'2021 Data Sheet'!$R$49,IF('2021 Data Sheet'!$P25="68",'2021 Data Sheet'!$R$50,IF('2021 Data Sheet'!$P25="69",'2021 Data Sheet'!$R$51,T('2021 Data Sheet'!$P25)))))))))))))))))))))))))))))))))))))))))))))))))))</f>
        <v xml:space="preserve"> -</v>
      </c>
    </row>
    <row r="26" spans="1:16" ht="15" x14ac:dyDescent="0.2">
      <c r="A26" t="str">
        <f>'2021 Data Sheet'!A26</f>
        <v>FP-00047-21</v>
      </c>
      <c r="B26" s="1">
        <f>'2021 Data Sheet'!B26</f>
        <v>44298</v>
      </c>
      <c r="C26" t="str">
        <f>'2021 Data Sheet'!C26</f>
        <v>12:35</v>
      </c>
      <c r="D26" t="str">
        <f>'2021 Data Sheet'!D26</f>
        <v>Mo</v>
      </c>
      <c r="E26" t="str">
        <f>'2021 Data Sheet'!E26</f>
        <v>COVERT AVE</v>
      </c>
      <c r="F26" t="str">
        <f>'2021 Data Sheet'!F26</f>
        <v>BEVERLY AVE</v>
      </c>
      <c r="G26">
        <f>'2021 Data Sheet'!G26</f>
        <v>1</v>
      </c>
      <c r="H26">
        <f>'2021 Data Sheet'!H26</f>
        <v>2</v>
      </c>
      <c r="I26" t="b">
        <f>'2021 Data Sheet'!I26</f>
        <v>1</v>
      </c>
      <c r="J26" t="str">
        <f>IF('2021 Data Sheet'!$J26="01",'2021 Data Sheet'!$T$2,IF('2021 Data Sheet'!$J26="02",'2021 Data Sheet'!$T$3,IF('2021 Data Sheet'!$J26="03",'2021 Data Sheet'!$T$4,IF('2021 Data Sheet'!$J26="04",'2021 Data Sheet'!$T$5,IF('2021 Data Sheet'!$J26="05",'2021 Data Sheet'!$T$6,IF('2021 Data Sheet'!$J26="06",'2021 Data Sheet'!$T$7,IF('2021 Data Sheet'!$J26="07",'2021 Data Sheet'!$T$8,IF('2021 Data Sheet'!$J26="08",'2021 Data Sheet'!$T$9,IF('2021 Data Sheet'!$J26="10",'2021 Data Sheet'!$T$10,IF('2021 Data Sheet'!$J26="11",'2021 Data Sheet'!$T$11,IF('2021 Data Sheet'!$J26="12",'2021 Data Sheet'!$T$12,IF('2021 Data Sheet'!$J26="13",'2021 Data Sheet'!$T$13,IF('2021 Data Sheet'!$J26="14",'2021 Data Sheet'!$T$14,IF('2021 Data Sheet'!$J26="15",'2021 Data Sheet'!$T$15,IF('2021 Data Sheet'!$J26="16",'2021 Data Sheet'!$T$16,IF('2021 Data Sheet'!$J26="17",'2021 Data Sheet'!$T$17,IF('2021 Data Sheet'!$J26="18",'2021 Data Sheet'!$T$18,IF('2021 Data Sheet'!$J26="19",'2021 Data Sheet'!$T$19,IF('2021 Data Sheet'!$J26="20",'2021 Data Sheet'!$T$20,IF('2021 Data Sheet'!$J26="21",'2021 Data Sheet'!$T$21,IF('2021 Data Sheet'!$J26="22",'2021 Data Sheet'!$T$22,IF('2021 Data Sheet'!$J26="23",'2021 Data Sheet'!$T$23,IF('2021 Data Sheet'!$J26="24",'2021 Data Sheet'!$T$24,IF('2021 Data Sheet'!$J26="25",'2021 Data Sheet'!$T$25,IF('2021 Data Sheet'!$J26="26",'2021 Data Sheet'!$T$26,IF('2021 Data Sheet'!$J26="27",'2021 Data Sheet'!$T$27,IF('2021 Data Sheet'!$J26="30",'2021 Data Sheet'!$T$28,IF('2021 Data Sheet'!$J26="31",'2021 Data Sheet'!$T$29,IF('2021 Data Sheet'!$J26="32",'2021 Data Sheet'!$T$30,IF('2021 Data Sheet'!$J26="33",'2021 Data Sheet'!$T$31,IF('2021 Data Sheet'!$J26="34",'2021 Data Sheet'!$T$32,IF('2021 Data Sheet'!$J26="40",'2021 Data Sheet'!$T$33,T('2021 Data Sheet'!$J26)))))))))))))))))))))))))))))))))</f>
        <v>Other Motor Vehicle</v>
      </c>
      <c r="K26" t="str">
        <f>'2021 Data Sheet'!K26</f>
        <v>COM</v>
      </c>
      <c r="L26" s="2" t="str">
        <f>IF('2021 Data Sheet'!$L26="01",'2021 Data Sheet'!$V$2,IF('2021 Data Sheet'!$L26="02",'2021 Data Sheet'!$V$3,IF('2021 Data Sheet'!$L26="03",'2021 Data Sheet'!$V$4,IF('2021 Data Sheet'!$L26="04",'2021 Data Sheet'!$V$5,IF('2021 Data Sheet'!$L26="05",'2021 Data Sheet'!$V$6,IF('2021 Data Sheet'!$L26="06",'2021 Data Sheet'!$V$7,IF('2021 Data Sheet'!$L26="07",'2021 Data Sheet'!$V$8,IF('2021 Data Sheet'!$L26="08",'2021 Data Sheet'!$V$9,IF('2021 Data Sheet'!$L26="09",'2021 Data Sheet'!$V$10,IF('2021 Data Sheet'!$L26="11",'2021 Data Sheet'!$V$11,IF('2021 Data Sheet'!$L26="12",'2021 Data Sheet'!$V$12,IF('2021 Data Sheet'!$L26="13",'2021 Data Sheet'!$V$13,IF('2021 Data Sheet'!$L26="14",'2021 Data Sheet'!$V$14,T('2021 Data Sheet'!$L26))))))))))))))</f>
        <v xml:space="preserve"> -</v>
      </c>
      <c r="M26">
        <f>'2021 Data Sheet'!M26</f>
        <v>0</v>
      </c>
      <c r="N26">
        <f>'2021 Data Sheet'!N26</f>
        <v>0</v>
      </c>
      <c r="O26" s="8" t="str">
        <f>IF('2021 Data Sheet'!$O26="02",'2021 Data Sheet'!$R$2,IF('2021 Data Sheet'!$O26="03",'2021 Data Sheet'!$R$3,IF('2021 Data Sheet'!$O26="04",'2021 Data Sheet'!$R$4,IF('2021 Data Sheet'!$O26="05",'2021 Data Sheet'!$R$5,IF('2021 Data Sheet'!$O26="06",'2021 Data Sheet'!$R$6,IF('2021 Data Sheet'!$O26="07",'2021 Data Sheet'!$R$7,IF('2021 Data Sheet'!$O26="08",'2021 Data Sheet'!$R$8,IF('2021 Data Sheet'!$O26="09",'2021 Data Sheet'!$R$9,IF('2021 Data Sheet'!$O26="10",'2021 Data Sheet'!$R$10,IF('2021 Data Sheet'!$O26="11",'2021 Data Sheet'!$R$11,IF('2021 Data Sheet'!$O26="12",'2021 Data Sheet'!$R$12,IF('2021 Data Sheet'!$O26="13",'2021 Data Sheet'!$R$13,IF('2021 Data Sheet'!$O26="14",'2021 Data Sheet'!$R$14,IF('2021 Data Sheet'!$O26="15",'2021 Data Sheet'!$R$15,IF('2021 Data Sheet'!$O26="16",'2021 Data Sheet'!$R$16,IF('2021 Data Sheet'!$O26="17",'2021 Data Sheet'!$R$17,IF('2021 Data Sheet'!$O26="18",'2021 Data Sheet'!$R$18,IF('2021 Data Sheet'!$O26="19",'2021 Data Sheet'!$R$19,IF('2021 Data Sheet'!$O26="20",'2021 Data Sheet'!$R$20,IF('2021 Data Sheet'!$O26="21",'2021 Data Sheet'!$R$21,IF('2021 Data Sheet'!$O26="22",'2021 Data Sheet'!$R$22,IF('2021 Data Sheet'!$O26="23",'2021 Data Sheet'!$R$23,IF('2021 Data Sheet'!$O26="24",'2021 Data Sheet'!$R$24,IF('2021 Data Sheet'!$O26="25",'2021 Data Sheet'!$R$25,IF('2021 Data Sheet'!$O26="26",'2021 Data Sheet'!$R$26,IF('2021 Data Sheet'!$O26="27",'2021 Data Sheet'!$R$27,IF('2021 Data Sheet'!$O26="28",'2021 Data Sheet'!$R$28,IF('2021 Data Sheet'!$O26="29",'2021 Data Sheet'!$R$29,IF('2021 Data Sheet'!$O26="33",'2021 Data Sheet'!$R$30,IF('2021 Data Sheet'!$O26="40",'2021 Data Sheet'!$R$31,IF('2021 Data Sheet'!$O26="41",'2021 Data Sheet'!$R$32,IF('2021 Data Sheet'!$O26="42",'2021 Data Sheet'!$R$33,IF('2021 Data Sheet'!$O26="43",'2021 Data Sheet'!$R$34,IF('2021 Data Sheet'!$O26="44",'2021 Data Sheet'!$R$35,IF('2021 Data Sheet'!$O26="45",'2021 Data Sheet'!$R$36,IF('2021 Data Sheet'!$O26="46",'2021 Data Sheet'!$R$37,IF('2021 Data Sheet'!$O26="47",'2021 Data Sheet'!$R$38,IF('2021 Data Sheet'!$O26="48",'2021 Data Sheet'!$R$39,IF('2021 Data Sheet'!$O26="49",'2021 Data Sheet'!$R$40,IF('2021 Data Sheet'!$O26="50",'2021 Data Sheet'!$R$41,IF('2021 Data Sheet'!$O26="60",'2021 Data Sheet'!$R$42,IF('2021 Data Sheet'!$O26="61",'2021 Data Sheet'!$R$43,IF('2021 Data Sheet'!$O26="62",'2021 Data Sheet'!$R$44,IF('2021 Data Sheet'!$O26="63",'2021 Data Sheet'!$R$45,IF('2021 Data Sheet'!$O26="64",'2021 Data Sheet'!$R$46,IF('2021 Data Sheet'!$O26="65",'2021 Data Sheet'!$R$47,IF('2021 Data Sheet'!$O26="66",'2021 Data Sheet'!$R$48,IF('2021 Data Sheet'!$O26="67",'2021 Data Sheet'!$R$49,IF('2021 Data Sheet'!$O26="68",'2021 Data Sheet'!$R$50,IF('2021 Data Sheet'!$O26="69",'2021 Data Sheet'!$R$51,T('2021 Data Sheet'!$O26)))))))))))))))))))))))))))))))))))))))))))))))))))</f>
        <v xml:space="preserve"> Driver inattention/distraction</v>
      </c>
      <c r="P26" s="10" t="str">
        <f>IF('2021 Data Sheet'!$P26="02",'2021 Data Sheet'!$R$2,IF('2021 Data Sheet'!$P26="03",'2021 Data Sheet'!$R$3,IF('2021 Data Sheet'!$P26="04",'2021 Data Sheet'!$R$4,IF('2021 Data Sheet'!$P26="05",'2021 Data Sheet'!$R$5,IF('2021 Data Sheet'!$P26="06",'2021 Data Sheet'!$R$6,IF('2021 Data Sheet'!$P26="07",'2021 Data Sheet'!$R$7,IF('2021 Data Sheet'!$P26="08",'2021 Data Sheet'!$R$8,IF('2021 Data Sheet'!$P26="09",'2021 Data Sheet'!$R$9,IF('2021 Data Sheet'!$P26="10",'2021 Data Sheet'!$R$10,IF('2021 Data Sheet'!$P26="11",'2021 Data Sheet'!$R$11,IF('2021 Data Sheet'!$P26="12",'2021 Data Sheet'!$R$12,IF('2021 Data Sheet'!$P26="13",'2021 Data Sheet'!$R$13,IF('2021 Data Sheet'!$P26="14",'2021 Data Sheet'!$R$14,IF('2021 Data Sheet'!$P26="15",'2021 Data Sheet'!$R$15,IF('2021 Data Sheet'!$P26="16",'2021 Data Sheet'!$R$16,IF('2021 Data Sheet'!$P26="17",'2021 Data Sheet'!$R$17,IF('2021 Data Sheet'!$P26="18",'2021 Data Sheet'!$R$18,IF('2021 Data Sheet'!$P26="19",'2021 Data Sheet'!$R$19,IF('2021 Data Sheet'!$P26="20",'2021 Data Sheet'!$R$20,IF('2021 Data Sheet'!$P26="21",'2021 Data Sheet'!$R$21,IF('2021 Data Sheet'!$P26="22",'2021 Data Sheet'!$R$22,IF('2021 Data Sheet'!$P26="23",'2021 Data Sheet'!$R$23,IF('2021 Data Sheet'!$P26="24",'2021 Data Sheet'!$R$24,IF('2021 Data Sheet'!$P26="25",'2021 Data Sheet'!$R$25,IF('2021 Data Sheet'!$P26="26",'2021 Data Sheet'!$R$26,IF('2021 Data Sheet'!$P26="27",'2021 Data Sheet'!$R$27,IF('2021 Data Sheet'!$P26="28",'2021 Data Sheet'!$R$28,IF('2021 Data Sheet'!$P26="29",'2021 Data Sheet'!$R$29,IF('2021 Data Sheet'!$P26="33",'2021 Data Sheet'!$R$30,IF('2021 Data Sheet'!$P26="40",'2021 Data Sheet'!$R$31,IF('2021 Data Sheet'!$P26="41",'2021 Data Sheet'!$R$32,IF('2021 Data Sheet'!$P26="42",'2021 Data Sheet'!$R$33,IF('2021 Data Sheet'!$P26="43",'2021 Data Sheet'!$R$34,IF('2021 Data Sheet'!$P26="44",'2021 Data Sheet'!$R$35,IF('2021 Data Sheet'!$P26="45",'2021 Data Sheet'!$R$36,IF('2021 Data Sheet'!$P26="46",'2021 Data Sheet'!$R$37,IF('2021 Data Sheet'!$P26="47",'2021 Data Sheet'!$R$38,IF('2021 Data Sheet'!$P26="48",'2021 Data Sheet'!$R$39,IF('2021 Data Sheet'!$P26="49",'2021 Data Sheet'!$R$40,IF('2021 Data Sheet'!$P26="50",'2021 Data Sheet'!$R$41,IF('2021 Data Sheet'!$P26="60",'2021 Data Sheet'!$R$42,IF('2021 Data Sheet'!$P26="61",'2021 Data Sheet'!$R$43,IF('2021 Data Sheet'!$P26="62",'2021 Data Sheet'!$R$44,IF('2021 Data Sheet'!$P26="63",'2021 Data Sheet'!$R$45,IF('2021 Data Sheet'!$P26="64",'2021 Data Sheet'!$R$46,IF('2021 Data Sheet'!$P26="65",'2021 Data Sheet'!$R$47,IF('2021 Data Sheet'!$P26="66",'2021 Data Sheet'!$R$48,IF('2021 Data Sheet'!$P26="67",'2021 Data Sheet'!$R$49,IF('2021 Data Sheet'!$P26="68",'2021 Data Sheet'!$R$50,IF('2021 Data Sheet'!$P26="69",'2021 Data Sheet'!$R$51,T('2021 Data Sheet'!$P26)))))))))))))))))))))))))))))))))))))))))))))))))))</f>
        <v xml:space="preserve"> -</v>
      </c>
    </row>
    <row r="27" spans="1:16" ht="25.5" x14ac:dyDescent="0.2">
      <c r="A27" t="str">
        <f>'2021 Data Sheet'!A27</f>
        <v>FP-00001-21</v>
      </c>
      <c r="B27" s="1">
        <f>'2021 Data Sheet'!B27</f>
        <v>44200</v>
      </c>
      <c r="C27" t="str">
        <f>'2021 Data Sheet'!C27</f>
        <v>16:22</v>
      </c>
      <c r="D27" t="str">
        <f>'2021 Data Sheet'!D27</f>
        <v>Mo</v>
      </c>
      <c r="E27" t="str">
        <f>'2021 Data Sheet'!E27</f>
        <v>JERICHO TPKE</v>
      </c>
      <c r="F27" t="str">
        <f>'2021 Data Sheet'!F27</f>
        <v>TULIP AVE</v>
      </c>
      <c r="G27">
        <f>'2021 Data Sheet'!G27</f>
        <v>2</v>
      </c>
      <c r="H27">
        <f>'2021 Data Sheet'!H27</f>
        <v>2</v>
      </c>
      <c r="I27" t="b">
        <f>'2021 Data Sheet'!I27</f>
        <v>1</v>
      </c>
      <c r="J27" t="str">
        <f>IF('2021 Data Sheet'!$J27="01",'2021 Data Sheet'!$T$2,IF('2021 Data Sheet'!$J27="02",'2021 Data Sheet'!$T$3,IF('2021 Data Sheet'!$J27="03",'2021 Data Sheet'!$T$4,IF('2021 Data Sheet'!$J27="04",'2021 Data Sheet'!$T$5,IF('2021 Data Sheet'!$J27="05",'2021 Data Sheet'!$T$6,IF('2021 Data Sheet'!$J27="06",'2021 Data Sheet'!$T$7,IF('2021 Data Sheet'!$J27="07",'2021 Data Sheet'!$T$8,IF('2021 Data Sheet'!$J27="08",'2021 Data Sheet'!$T$9,IF('2021 Data Sheet'!$J27="10",'2021 Data Sheet'!$T$10,IF('2021 Data Sheet'!$J27="11",'2021 Data Sheet'!$T$11,IF('2021 Data Sheet'!$J27="12",'2021 Data Sheet'!$T$12,IF('2021 Data Sheet'!$J27="13",'2021 Data Sheet'!$T$13,IF('2021 Data Sheet'!$J27="14",'2021 Data Sheet'!$T$14,IF('2021 Data Sheet'!$J27="15",'2021 Data Sheet'!$T$15,IF('2021 Data Sheet'!$J27="16",'2021 Data Sheet'!$T$16,IF('2021 Data Sheet'!$J27="17",'2021 Data Sheet'!$T$17,IF('2021 Data Sheet'!$J27="18",'2021 Data Sheet'!$T$18,IF('2021 Data Sheet'!$J27="19",'2021 Data Sheet'!$T$19,IF('2021 Data Sheet'!$J27="20",'2021 Data Sheet'!$T$20,IF('2021 Data Sheet'!$J27="21",'2021 Data Sheet'!$T$21,IF('2021 Data Sheet'!$J27="22",'2021 Data Sheet'!$T$22,IF('2021 Data Sheet'!$J27="23",'2021 Data Sheet'!$T$23,IF('2021 Data Sheet'!$J27="24",'2021 Data Sheet'!$T$24,IF('2021 Data Sheet'!$J27="25",'2021 Data Sheet'!$T$25,IF('2021 Data Sheet'!$J27="26",'2021 Data Sheet'!$T$26,IF('2021 Data Sheet'!$J27="27",'2021 Data Sheet'!$T$27,IF('2021 Data Sheet'!$J27="30",'2021 Data Sheet'!$T$28,IF('2021 Data Sheet'!$J27="31",'2021 Data Sheet'!$T$29,IF('2021 Data Sheet'!$J27="32",'2021 Data Sheet'!$T$30,IF('2021 Data Sheet'!$J27="33",'2021 Data Sheet'!$T$31,IF('2021 Data Sheet'!$J27="34",'2021 Data Sheet'!$T$32,IF('2021 Data Sheet'!$J27="40",'2021 Data Sheet'!$T$33,T('2021 Data Sheet'!$J27)))))))))))))))))))))))))))))))))</f>
        <v>Other Motor Vehicle</v>
      </c>
      <c r="K27" t="str">
        <f>'2021 Data Sheet'!K27</f>
        <v>SUBN</v>
      </c>
      <c r="L27" s="2" t="str">
        <f>IF('2021 Data Sheet'!$L27="01",'2021 Data Sheet'!$V$2,IF('2021 Data Sheet'!$L27="02",'2021 Data Sheet'!$V$3,IF('2021 Data Sheet'!$L27="03",'2021 Data Sheet'!$V$4,IF('2021 Data Sheet'!$L27="04",'2021 Data Sheet'!$V$5,IF('2021 Data Sheet'!$L27="05",'2021 Data Sheet'!$V$6,IF('2021 Data Sheet'!$L27="06",'2021 Data Sheet'!$V$7,IF('2021 Data Sheet'!$L27="07",'2021 Data Sheet'!$V$8,IF('2021 Data Sheet'!$L27="08",'2021 Data Sheet'!$V$9,IF('2021 Data Sheet'!$L27="09",'2021 Data Sheet'!$V$10,IF('2021 Data Sheet'!$L27="11",'2021 Data Sheet'!$V$11,IF('2021 Data Sheet'!$L27="12",'2021 Data Sheet'!$V$12,IF('2021 Data Sheet'!$L27="13",'2021 Data Sheet'!$V$13,IF('2021 Data Sheet'!$L27="14",'2021 Data Sheet'!$V$14,T('2021 Data Sheet'!$L27))))))))))))))</f>
        <v xml:space="preserve"> -</v>
      </c>
      <c r="M27">
        <f>'2021 Data Sheet'!M27</f>
        <v>0</v>
      </c>
      <c r="N27">
        <f>'2021 Data Sheet'!N27</f>
        <v>0</v>
      </c>
      <c r="O27" s="8" t="str">
        <f>IF('2021 Data Sheet'!$O27="02",'2021 Data Sheet'!$R$2,IF('2021 Data Sheet'!$O27="03",'2021 Data Sheet'!$R$3,IF('2021 Data Sheet'!$O27="04",'2021 Data Sheet'!$R$4,IF('2021 Data Sheet'!$O27="05",'2021 Data Sheet'!$R$5,IF('2021 Data Sheet'!$O27="06",'2021 Data Sheet'!$R$6,IF('2021 Data Sheet'!$O27="07",'2021 Data Sheet'!$R$7,IF('2021 Data Sheet'!$O27="08",'2021 Data Sheet'!$R$8,IF('2021 Data Sheet'!$O27="09",'2021 Data Sheet'!$R$9,IF('2021 Data Sheet'!$O27="10",'2021 Data Sheet'!$R$10,IF('2021 Data Sheet'!$O27="11",'2021 Data Sheet'!$R$11,IF('2021 Data Sheet'!$O27="12",'2021 Data Sheet'!$R$12,IF('2021 Data Sheet'!$O27="13",'2021 Data Sheet'!$R$13,IF('2021 Data Sheet'!$O27="14",'2021 Data Sheet'!$R$14,IF('2021 Data Sheet'!$O27="15",'2021 Data Sheet'!$R$15,IF('2021 Data Sheet'!$O27="16",'2021 Data Sheet'!$R$16,IF('2021 Data Sheet'!$O27="17",'2021 Data Sheet'!$R$17,IF('2021 Data Sheet'!$O27="18",'2021 Data Sheet'!$R$18,IF('2021 Data Sheet'!$O27="19",'2021 Data Sheet'!$R$19,IF('2021 Data Sheet'!$O27="20",'2021 Data Sheet'!$R$20,IF('2021 Data Sheet'!$O27="21",'2021 Data Sheet'!$R$21,IF('2021 Data Sheet'!$O27="22",'2021 Data Sheet'!$R$22,IF('2021 Data Sheet'!$O27="23",'2021 Data Sheet'!$R$23,IF('2021 Data Sheet'!$O27="24",'2021 Data Sheet'!$R$24,IF('2021 Data Sheet'!$O27="25",'2021 Data Sheet'!$R$25,IF('2021 Data Sheet'!$O27="26",'2021 Data Sheet'!$R$26,IF('2021 Data Sheet'!$O27="27",'2021 Data Sheet'!$R$27,IF('2021 Data Sheet'!$O27="28",'2021 Data Sheet'!$R$28,IF('2021 Data Sheet'!$O27="29",'2021 Data Sheet'!$R$29,IF('2021 Data Sheet'!$O27="33",'2021 Data Sheet'!$R$30,IF('2021 Data Sheet'!$O27="40",'2021 Data Sheet'!$R$31,IF('2021 Data Sheet'!$O27="41",'2021 Data Sheet'!$R$32,IF('2021 Data Sheet'!$O27="42",'2021 Data Sheet'!$R$33,IF('2021 Data Sheet'!$O27="43",'2021 Data Sheet'!$R$34,IF('2021 Data Sheet'!$O27="44",'2021 Data Sheet'!$R$35,IF('2021 Data Sheet'!$O27="45",'2021 Data Sheet'!$R$36,IF('2021 Data Sheet'!$O27="46",'2021 Data Sheet'!$R$37,IF('2021 Data Sheet'!$O27="47",'2021 Data Sheet'!$R$38,IF('2021 Data Sheet'!$O27="48",'2021 Data Sheet'!$R$39,IF('2021 Data Sheet'!$O27="49",'2021 Data Sheet'!$R$40,IF('2021 Data Sheet'!$O27="50",'2021 Data Sheet'!$R$41,IF('2021 Data Sheet'!$O27="60",'2021 Data Sheet'!$R$42,IF('2021 Data Sheet'!$O27="61",'2021 Data Sheet'!$R$43,IF('2021 Data Sheet'!$O27="62",'2021 Data Sheet'!$R$44,IF('2021 Data Sheet'!$O27="63",'2021 Data Sheet'!$R$45,IF('2021 Data Sheet'!$O27="64",'2021 Data Sheet'!$R$46,IF('2021 Data Sheet'!$O27="65",'2021 Data Sheet'!$R$47,IF('2021 Data Sheet'!$O27="66",'2021 Data Sheet'!$R$48,IF('2021 Data Sheet'!$O27="67",'2021 Data Sheet'!$R$49,IF('2021 Data Sheet'!$O27="68",'2021 Data Sheet'!$R$50,IF('2021 Data Sheet'!$O27="69",'2021 Data Sheet'!$R$51,T('2021 Data Sheet'!$O27)))))))))))))))))))))))))))))))))))))))))))))))))))</f>
        <v xml:space="preserve"> Failure to yield/ right of way</v>
      </c>
      <c r="P27" s="10" t="str">
        <f>IF('2021 Data Sheet'!$P27="02",'2021 Data Sheet'!$R$2,IF('2021 Data Sheet'!$P27="03",'2021 Data Sheet'!$R$3,IF('2021 Data Sheet'!$P27="04",'2021 Data Sheet'!$R$4,IF('2021 Data Sheet'!$P27="05",'2021 Data Sheet'!$R$5,IF('2021 Data Sheet'!$P27="06",'2021 Data Sheet'!$R$6,IF('2021 Data Sheet'!$P27="07",'2021 Data Sheet'!$R$7,IF('2021 Data Sheet'!$P27="08",'2021 Data Sheet'!$R$8,IF('2021 Data Sheet'!$P27="09",'2021 Data Sheet'!$R$9,IF('2021 Data Sheet'!$P27="10",'2021 Data Sheet'!$R$10,IF('2021 Data Sheet'!$P27="11",'2021 Data Sheet'!$R$11,IF('2021 Data Sheet'!$P27="12",'2021 Data Sheet'!$R$12,IF('2021 Data Sheet'!$P27="13",'2021 Data Sheet'!$R$13,IF('2021 Data Sheet'!$P27="14",'2021 Data Sheet'!$R$14,IF('2021 Data Sheet'!$P27="15",'2021 Data Sheet'!$R$15,IF('2021 Data Sheet'!$P27="16",'2021 Data Sheet'!$R$16,IF('2021 Data Sheet'!$P27="17",'2021 Data Sheet'!$R$17,IF('2021 Data Sheet'!$P27="18",'2021 Data Sheet'!$R$18,IF('2021 Data Sheet'!$P27="19",'2021 Data Sheet'!$R$19,IF('2021 Data Sheet'!$P27="20",'2021 Data Sheet'!$R$20,IF('2021 Data Sheet'!$P27="21",'2021 Data Sheet'!$R$21,IF('2021 Data Sheet'!$P27="22",'2021 Data Sheet'!$R$22,IF('2021 Data Sheet'!$P27="23",'2021 Data Sheet'!$R$23,IF('2021 Data Sheet'!$P27="24",'2021 Data Sheet'!$R$24,IF('2021 Data Sheet'!$P27="25",'2021 Data Sheet'!$R$25,IF('2021 Data Sheet'!$P27="26",'2021 Data Sheet'!$R$26,IF('2021 Data Sheet'!$P27="27",'2021 Data Sheet'!$R$27,IF('2021 Data Sheet'!$P27="28",'2021 Data Sheet'!$R$28,IF('2021 Data Sheet'!$P27="29",'2021 Data Sheet'!$R$29,IF('2021 Data Sheet'!$P27="33",'2021 Data Sheet'!$R$30,IF('2021 Data Sheet'!$P27="40",'2021 Data Sheet'!$R$31,IF('2021 Data Sheet'!$P27="41",'2021 Data Sheet'!$R$32,IF('2021 Data Sheet'!$P27="42",'2021 Data Sheet'!$R$33,IF('2021 Data Sheet'!$P27="43",'2021 Data Sheet'!$R$34,IF('2021 Data Sheet'!$P27="44",'2021 Data Sheet'!$R$35,IF('2021 Data Sheet'!$P27="45",'2021 Data Sheet'!$R$36,IF('2021 Data Sheet'!$P27="46",'2021 Data Sheet'!$R$37,IF('2021 Data Sheet'!$P27="47",'2021 Data Sheet'!$R$38,IF('2021 Data Sheet'!$P27="48",'2021 Data Sheet'!$R$39,IF('2021 Data Sheet'!$P27="49",'2021 Data Sheet'!$R$40,IF('2021 Data Sheet'!$P27="50",'2021 Data Sheet'!$R$41,IF('2021 Data Sheet'!$P27="60",'2021 Data Sheet'!$R$42,IF('2021 Data Sheet'!$P27="61",'2021 Data Sheet'!$R$43,IF('2021 Data Sheet'!$P27="62",'2021 Data Sheet'!$R$44,IF('2021 Data Sheet'!$P27="63",'2021 Data Sheet'!$R$45,IF('2021 Data Sheet'!$P27="64",'2021 Data Sheet'!$R$46,IF('2021 Data Sheet'!$P27="65",'2021 Data Sheet'!$R$47,IF('2021 Data Sheet'!$P27="66",'2021 Data Sheet'!$R$48,IF('2021 Data Sheet'!$P27="67",'2021 Data Sheet'!$R$49,IF('2021 Data Sheet'!$P27="68",'2021 Data Sheet'!$R$50,IF('2021 Data Sheet'!$P27="69",'2021 Data Sheet'!$R$51,T('2021 Data Sheet'!$P27)))))))))))))))))))))))))))))))))))))))))))))))))))</f>
        <v xml:space="preserve"> -</v>
      </c>
    </row>
    <row r="28" spans="1:16" ht="15" x14ac:dyDescent="0.2">
      <c r="A28" t="str">
        <f>'2021 Data Sheet'!A28</f>
        <v>FP-00001-21</v>
      </c>
      <c r="B28" s="1">
        <f>'2021 Data Sheet'!B28</f>
        <v>44200</v>
      </c>
      <c r="C28" t="str">
        <f>'2021 Data Sheet'!C28</f>
        <v>16:22</v>
      </c>
      <c r="D28" t="str">
        <f>'2021 Data Sheet'!D28</f>
        <v>Mo</v>
      </c>
      <c r="E28" t="str">
        <f>'2021 Data Sheet'!E28</f>
        <v>JERICHO TPKE</v>
      </c>
      <c r="F28" t="str">
        <f>'2021 Data Sheet'!F28</f>
        <v>TULIP AVE</v>
      </c>
      <c r="G28">
        <f>'2021 Data Sheet'!G28</f>
        <v>1</v>
      </c>
      <c r="H28">
        <f>'2021 Data Sheet'!H28</f>
        <v>2</v>
      </c>
      <c r="I28" t="b">
        <f>'2021 Data Sheet'!I28</f>
        <v>1</v>
      </c>
      <c r="J28" t="str">
        <f>IF('2021 Data Sheet'!$J28="01",'2021 Data Sheet'!$T$2,IF('2021 Data Sheet'!$J28="02",'2021 Data Sheet'!$T$3,IF('2021 Data Sheet'!$J28="03",'2021 Data Sheet'!$T$4,IF('2021 Data Sheet'!$J28="04",'2021 Data Sheet'!$T$5,IF('2021 Data Sheet'!$J28="05",'2021 Data Sheet'!$T$6,IF('2021 Data Sheet'!$J28="06",'2021 Data Sheet'!$T$7,IF('2021 Data Sheet'!$J28="07",'2021 Data Sheet'!$T$8,IF('2021 Data Sheet'!$J28="08",'2021 Data Sheet'!$T$9,IF('2021 Data Sheet'!$J28="10",'2021 Data Sheet'!$T$10,IF('2021 Data Sheet'!$J28="11",'2021 Data Sheet'!$T$11,IF('2021 Data Sheet'!$J28="12",'2021 Data Sheet'!$T$12,IF('2021 Data Sheet'!$J28="13",'2021 Data Sheet'!$T$13,IF('2021 Data Sheet'!$J28="14",'2021 Data Sheet'!$T$14,IF('2021 Data Sheet'!$J28="15",'2021 Data Sheet'!$T$15,IF('2021 Data Sheet'!$J28="16",'2021 Data Sheet'!$T$16,IF('2021 Data Sheet'!$J28="17",'2021 Data Sheet'!$T$17,IF('2021 Data Sheet'!$J28="18",'2021 Data Sheet'!$T$18,IF('2021 Data Sheet'!$J28="19",'2021 Data Sheet'!$T$19,IF('2021 Data Sheet'!$J28="20",'2021 Data Sheet'!$T$20,IF('2021 Data Sheet'!$J28="21",'2021 Data Sheet'!$T$21,IF('2021 Data Sheet'!$J28="22",'2021 Data Sheet'!$T$22,IF('2021 Data Sheet'!$J28="23",'2021 Data Sheet'!$T$23,IF('2021 Data Sheet'!$J28="24",'2021 Data Sheet'!$T$24,IF('2021 Data Sheet'!$J28="25",'2021 Data Sheet'!$T$25,IF('2021 Data Sheet'!$J28="26",'2021 Data Sheet'!$T$26,IF('2021 Data Sheet'!$J28="27",'2021 Data Sheet'!$T$27,IF('2021 Data Sheet'!$J28="30",'2021 Data Sheet'!$T$28,IF('2021 Data Sheet'!$J28="31",'2021 Data Sheet'!$T$29,IF('2021 Data Sheet'!$J28="32",'2021 Data Sheet'!$T$30,IF('2021 Data Sheet'!$J28="33",'2021 Data Sheet'!$T$31,IF('2021 Data Sheet'!$J28="34",'2021 Data Sheet'!$T$32,IF('2021 Data Sheet'!$J28="40",'2021 Data Sheet'!$T$33,T('2021 Data Sheet'!$J28)))))))))))))))))))))))))))))))))</f>
        <v>Other Motor Vehicle</v>
      </c>
      <c r="K28" t="str">
        <f>'2021 Data Sheet'!K28</f>
        <v>TRUC</v>
      </c>
      <c r="L28" s="2" t="str">
        <f>IF('2021 Data Sheet'!$L28="01",'2021 Data Sheet'!$V$2,IF('2021 Data Sheet'!$L28="02",'2021 Data Sheet'!$V$3,IF('2021 Data Sheet'!$L28="03",'2021 Data Sheet'!$V$4,IF('2021 Data Sheet'!$L28="04",'2021 Data Sheet'!$V$5,IF('2021 Data Sheet'!$L28="05",'2021 Data Sheet'!$V$6,IF('2021 Data Sheet'!$L28="06",'2021 Data Sheet'!$V$7,IF('2021 Data Sheet'!$L28="07",'2021 Data Sheet'!$V$8,IF('2021 Data Sheet'!$L28="08",'2021 Data Sheet'!$V$9,IF('2021 Data Sheet'!$L28="09",'2021 Data Sheet'!$V$10,IF('2021 Data Sheet'!$L28="11",'2021 Data Sheet'!$V$11,IF('2021 Data Sheet'!$L28="12",'2021 Data Sheet'!$V$12,IF('2021 Data Sheet'!$L28="13",'2021 Data Sheet'!$V$13,IF('2021 Data Sheet'!$L28="14",'2021 Data Sheet'!$V$14,T('2021 Data Sheet'!$L28))))))))))))))</f>
        <v xml:space="preserve"> -</v>
      </c>
      <c r="M28">
        <f>'2021 Data Sheet'!M28</f>
        <v>0</v>
      </c>
      <c r="N28">
        <f>'2021 Data Sheet'!N28</f>
        <v>0</v>
      </c>
      <c r="O28" s="8" t="str">
        <f>IF('2021 Data Sheet'!$O28="02",'2021 Data Sheet'!$R$2,IF('2021 Data Sheet'!$O28="03",'2021 Data Sheet'!$R$3,IF('2021 Data Sheet'!$O28="04",'2021 Data Sheet'!$R$4,IF('2021 Data Sheet'!$O28="05",'2021 Data Sheet'!$R$5,IF('2021 Data Sheet'!$O28="06",'2021 Data Sheet'!$R$6,IF('2021 Data Sheet'!$O28="07",'2021 Data Sheet'!$R$7,IF('2021 Data Sheet'!$O28="08",'2021 Data Sheet'!$R$8,IF('2021 Data Sheet'!$O28="09",'2021 Data Sheet'!$R$9,IF('2021 Data Sheet'!$O28="10",'2021 Data Sheet'!$R$10,IF('2021 Data Sheet'!$O28="11",'2021 Data Sheet'!$R$11,IF('2021 Data Sheet'!$O28="12",'2021 Data Sheet'!$R$12,IF('2021 Data Sheet'!$O28="13",'2021 Data Sheet'!$R$13,IF('2021 Data Sheet'!$O28="14",'2021 Data Sheet'!$R$14,IF('2021 Data Sheet'!$O28="15",'2021 Data Sheet'!$R$15,IF('2021 Data Sheet'!$O28="16",'2021 Data Sheet'!$R$16,IF('2021 Data Sheet'!$O28="17",'2021 Data Sheet'!$R$17,IF('2021 Data Sheet'!$O28="18",'2021 Data Sheet'!$R$18,IF('2021 Data Sheet'!$O28="19",'2021 Data Sheet'!$R$19,IF('2021 Data Sheet'!$O28="20",'2021 Data Sheet'!$R$20,IF('2021 Data Sheet'!$O28="21",'2021 Data Sheet'!$R$21,IF('2021 Data Sheet'!$O28="22",'2021 Data Sheet'!$R$22,IF('2021 Data Sheet'!$O28="23",'2021 Data Sheet'!$R$23,IF('2021 Data Sheet'!$O28="24",'2021 Data Sheet'!$R$24,IF('2021 Data Sheet'!$O28="25",'2021 Data Sheet'!$R$25,IF('2021 Data Sheet'!$O28="26",'2021 Data Sheet'!$R$26,IF('2021 Data Sheet'!$O28="27",'2021 Data Sheet'!$R$27,IF('2021 Data Sheet'!$O28="28",'2021 Data Sheet'!$R$28,IF('2021 Data Sheet'!$O28="29",'2021 Data Sheet'!$R$29,IF('2021 Data Sheet'!$O28="33",'2021 Data Sheet'!$R$30,IF('2021 Data Sheet'!$O28="40",'2021 Data Sheet'!$R$31,IF('2021 Data Sheet'!$O28="41",'2021 Data Sheet'!$R$32,IF('2021 Data Sheet'!$O28="42",'2021 Data Sheet'!$R$33,IF('2021 Data Sheet'!$O28="43",'2021 Data Sheet'!$R$34,IF('2021 Data Sheet'!$O28="44",'2021 Data Sheet'!$R$35,IF('2021 Data Sheet'!$O28="45",'2021 Data Sheet'!$R$36,IF('2021 Data Sheet'!$O28="46",'2021 Data Sheet'!$R$37,IF('2021 Data Sheet'!$O28="47",'2021 Data Sheet'!$R$38,IF('2021 Data Sheet'!$O28="48",'2021 Data Sheet'!$R$39,IF('2021 Data Sheet'!$O28="49",'2021 Data Sheet'!$R$40,IF('2021 Data Sheet'!$O28="50",'2021 Data Sheet'!$R$41,IF('2021 Data Sheet'!$O28="60",'2021 Data Sheet'!$R$42,IF('2021 Data Sheet'!$O28="61",'2021 Data Sheet'!$R$43,IF('2021 Data Sheet'!$O28="62",'2021 Data Sheet'!$R$44,IF('2021 Data Sheet'!$O28="63",'2021 Data Sheet'!$R$45,IF('2021 Data Sheet'!$O28="64",'2021 Data Sheet'!$R$46,IF('2021 Data Sheet'!$O28="65",'2021 Data Sheet'!$R$47,IF('2021 Data Sheet'!$O28="66",'2021 Data Sheet'!$R$48,IF('2021 Data Sheet'!$O28="67",'2021 Data Sheet'!$R$49,IF('2021 Data Sheet'!$O28="68",'2021 Data Sheet'!$R$50,IF('2021 Data Sheet'!$O28="69",'2021 Data Sheet'!$R$51,T('2021 Data Sheet'!$O28)))))))))))))))))))))))))))))))))))))))))))))))))))</f>
        <v xml:space="preserve"> -</v>
      </c>
      <c r="P28" s="10" t="str">
        <f>IF('2021 Data Sheet'!$P28="02",'2021 Data Sheet'!$R$2,IF('2021 Data Sheet'!$P28="03",'2021 Data Sheet'!$R$3,IF('2021 Data Sheet'!$P28="04",'2021 Data Sheet'!$R$4,IF('2021 Data Sheet'!$P28="05",'2021 Data Sheet'!$R$5,IF('2021 Data Sheet'!$P28="06",'2021 Data Sheet'!$R$6,IF('2021 Data Sheet'!$P28="07",'2021 Data Sheet'!$R$7,IF('2021 Data Sheet'!$P28="08",'2021 Data Sheet'!$R$8,IF('2021 Data Sheet'!$P28="09",'2021 Data Sheet'!$R$9,IF('2021 Data Sheet'!$P28="10",'2021 Data Sheet'!$R$10,IF('2021 Data Sheet'!$P28="11",'2021 Data Sheet'!$R$11,IF('2021 Data Sheet'!$P28="12",'2021 Data Sheet'!$R$12,IF('2021 Data Sheet'!$P28="13",'2021 Data Sheet'!$R$13,IF('2021 Data Sheet'!$P28="14",'2021 Data Sheet'!$R$14,IF('2021 Data Sheet'!$P28="15",'2021 Data Sheet'!$R$15,IF('2021 Data Sheet'!$P28="16",'2021 Data Sheet'!$R$16,IF('2021 Data Sheet'!$P28="17",'2021 Data Sheet'!$R$17,IF('2021 Data Sheet'!$P28="18",'2021 Data Sheet'!$R$18,IF('2021 Data Sheet'!$P28="19",'2021 Data Sheet'!$R$19,IF('2021 Data Sheet'!$P28="20",'2021 Data Sheet'!$R$20,IF('2021 Data Sheet'!$P28="21",'2021 Data Sheet'!$R$21,IF('2021 Data Sheet'!$P28="22",'2021 Data Sheet'!$R$22,IF('2021 Data Sheet'!$P28="23",'2021 Data Sheet'!$R$23,IF('2021 Data Sheet'!$P28="24",'2021 Data Sheet'!$R$24,IF('2021 Data Sheet'!$P28="25",'2021 Data Sheet'!$R$25,IF('2021 Data Sheet'!$P28="26",'2021 Data Sheet'!$R$26,IF('2021 Data Sheet'!$P28="27",'2021 Data Sheet'!$R$27,IF('2021 Data Sheet'!$P28="28",'2021 Data Sheet'!$R$28,IF('2021 Data Sheet'!$P28="29",'2021 Data Sheet'!$R$29,IF('2021 Data Sheet'!$P28="33",'2021 Data Sheet'!$R$30,IF('2021 Data Sheet'!$P28="40",'2021 Data Sheet'!$R$31,IF('2021 Data Sheet'!$P28="41",'2021 Data Sheet'!$R$32,IF('2021 Data Sheet'!$P28="42",'2021 Data Sheet'!$R$33,IF('2021 Data Sheet'!$P28="43",'2021 Data Sheet'!$R$34,IF('2021 Data Sheet'!$P28="44",'2021 Data Sheet'!$R$35,IF('2021 Data Sheet'!$P28="45",'2021 Data Sheet'!$R$36,IF('2021 Data Sheet'!$P28="46",'2021 Data Sheet'!$R$37,IF('2021 Data Sheet'!$P28="47",'2021 Data Sheet'!$R$38,IF('2021 Data Sheet'!$P28="48",'2021 Data Sheet'!$R$39,IF('2021 Data Sheet'!$P28="49",'2021 Data Sheet'!$R$40,IF('2021 Data Sheet'!$P28="50",'2021 Data Sheet'!$R$41,IF('2021 Data Sheet'!$P28="60",'2021 Data Sheet'!$R$42,IF('2021 Data Sheet'!$P28="61",'2021 Data Sheet'!$R$43,IF('2021 Data Sheet'!$P28="62",'2021 Data Sheet'!$R$44,IF('2021 Data Sheet'!$P28="63",'2021 Data Sheet'!$R$45,IF('2021 Data Sheet'!$P28="64",'2021 Data Sheet'!$R$46,IF('2021 Data Sheet'!$P28="65",'2021 Data Sheet'!$R$47,IF('2021 Data Sheet'!$P28="66",'2021 Data Sheet'!$R$48,IF('2021 Data Sheet'!$P28="67",'2021 Data Sheet'!$R$49,IF('2021 Data Sheet'!$P28="68",'2021 Data Sheet'!$R$50,IF('2021 Data Sheet'!$P28="69",'2021 Data Sheet'!$R$51,T('2021 Data Sheet'!$P28)))))))))))))))))))))))))))))))))))))))))))))))))))</f>
        <v xml:space="preserve"> -</v>
      </c>
    </row>
    <row r="29" spans="1:16" ht="15" x14ac:dyDescent="0.2">
      <c r="A29" t="str">
        <f>'2021 Data Sheet'!A29</f>
        <v>FP-00008-21</v>
      </c>
      <c r="B29" s="1">
        <f>'2021 Data Sheet'!B29</f>
        <v>44207</v>
      </c>
      <c r="C29" t="str">
        <f>'2021 Data Sheet'!C29</f>
        <v>21:00</v>
      </c>
      <c r="D29" t="str">
        <f>'2021 Data Sheet'!D29</f>
        <v>Mo</v>
      </c>
      <c r="E29" t="str">
        <f>'2021 Data Sheet'!E29</f>
        <v>ELIZABETH STREET</v>
      </c>
      <c r="F29" t="str">
        <f>'2021 Data Sheet'!F29</f>
        <v>PLAINFIELD AVENUE</v>
      </c>
      <c r="G29">
        <f>'2021 Data Sheet'!G29</f>
        <v>2</v>
      </c>
      <c r="H29">
        <f>'2021 Data Sheet'!H29</f>
        <v>2</v>
      </c>
      <c r="I29" t="b">
        <f>'2021 Data Sheet'!I29</f>
        <v>0</v>
      </c>
      <c r="J29" t="str">
        <f>IF('2021 Data Sheet'!$J29="01",'2021 Data Sheet'!$T$2,IF('2021 Data Sheet'!$J29="02",'2021 Data Sheet'!$T$3,IF('2021 Data Sheet'!$J29="03",'2021 Data Sheet'!$T$4,IF('2021 Data Sheet'!$J29="04",'2021 Data Sheet'!$T$5,IF('2021 Data Sheet'!$J29="05",'2021 Data Sheet'!$T$6,IF('2021 Data Sheet'!$J29="06",'2021 Data Sheet'!$T$7,IF('2021 Data Sheet'!$J29="07",'2021 Data Sheet'!$T$8,IF('2021 Data Sheet'!$J29="08",'2021 Data Sheet'!$T$9,IF('2021 Data Sheet'!$J29="10",'2021 Data Sheet'!$T$10,IF('2021 Data Sheet'!$J29="11",'2021 Data Sheet'!$T$11,IF('2021 Data Sheet'!$J29="12",'2021 Data Sheet'!$T$12,IF('2021 Data Sheet'!$J29="13",'2021 Data Sheet'!$T$13,IF('2021 Data Sheet'!$J29="14",'2021 Data Sheet'!$T$14,IF('2021 Data Sheet'!$J29="15",'2021 Data Sheet'!$T$15,IF('2021 Data Sheet'!$J29="16",'2021 Data Sheet'!$T$16,IF('2021 Data Sheet'!$J29="17",'2021 Data Sheet'!$T$17,IF('2021 Data Sheet'!$J29="18",'2021 Data Sheet'!$T$18,IF('2021 Data Sheet'!$J29="19",'2021 Data Sheet'!$T$19,IF('2021 Data Sheet'!$J29="20",'2021 Data Sheet'!$T$20,IF('2021 Data Sheet'!$J29="21",'2021 Data Sheet'!$T$21,IF('2021 Data Sheet'!$J29="22",'2021 Data Sheet'!$T$22,IF('2021 Data Sheet'!$J29="23",'2021 Data Sheet'!$T$23,IF('2021 Data Sheet'!$J29="24",'2021 Data Sheet'!$T$24,IF('2021 Data Sheet'!$J29="25",'2021 Data Sheet'!$T$25,IF('2021 Data Sheet'!$J29="26",'2021 Data Sheet'!$T$26,IF('2021 Data Sheet'!$J29="27",'2021 Data Sheet'!$T$27,IF('2021 Data Sheet'!$J29="30",'2021 Data Sheet'!$T$28,IF('2021 Data Sheet'!$J29="31",'2021 Data Sheet'!$T$29,IF('2021 Data Sheet'!$J29="32",'2021 Data Sheet'!$T$30,IF('2021 Data Sheet'!$J29="33",'2021 Data Sheet'!$T$31,IF('2021 Data Sheet'!$J29="34",'2021 Data Sheet'!$T$32,IF('2021 Data Sheet'!$J29="40",'2021 Data Sheet'!$T$33,T('2021 Data Sheet'!$J29)))))))))))))))))))))))))))))))))</f>
        <v xml:space="preserve"> -</v>
      </c>
      <c r="K29" t="str">
        <f>'2021 Data Sheet'!K29</f>
        <v>PAS</v>
      </c>
      <c r="L29" s="2" t="str">
        <f>IF('2021 Data Sheet'!$L29="01",'2021 Data Sheet'!$V$2,IF('2021 Data Sheet'!$L29="02",'2021 Data Sheet'!$V$3,IF('2021 Data Sheet'!$L29="03",'2021 Data Sheet'!$V$4,IF('2021 Data Sheet'!$L29="04",'2021 Data Sheet'!$V$5,IF('2021 Data Sheet'!$L29="05",'2021 Data Sheet'!$V$6,IF('2021 Data Sheet'!$L29="06",'2021 Data Sheet'!$V$7,IF('2021 Data Sheet'!$L29="07",'2021 Data Sheet'!$V$8,IF('2021 Data Sheet'!$L29="08",'2021 Data Sheet'!$V$9,IF('2021 Data Sheet'!$L29="09",'2021 Data Sheet'!$V$10,IF('2021 Data Sheet'!$L29="11",'2021 Data Sheet'!$V$11,IF('2021 Data Sheet'!$L29="12",'2021 Data Sheet'!$V$12,IF('2021 Data Sheet'!$L29="13",'2021 Data Sheet'!$V$13,IF('2021 Data Sheet'!$L29="14",'2021 Data Sheet'!$V$14,T('2021 Data Sheet'!$L29))))))))))))))</f>
        <v xml:space="preserve"> -</v>
      </c>
      <c r="M29">
        <f>'2021 Data Sheet'!M29</f>
        <v>0</v>
      </c>
      <c r="N29">
        <f>'2021 Data Sheet'!N29</f>
        <v>0</v>
      </c>
      <c r="O29" s="8" t="str">
        <f>IF('2021 Data Sheet'!$O29="02",'2021 Data Sheet'!$R$2,IF('2021 Data Sheet'!$O29="03",'2021 Data Sheet'!$R$3,IF('2021 Data Sheet'!$O29="04",'2021 Data Sheet'!$R$4,IF('2021 Data Sheet'!$O29="05",'2021 Data Sheet'!$R$5,IF('2021 Data Sheet'!$O29="06",'2021 Data Sheet'!$R$6,IF('2021 Data Sheet'!$O29="07",'2021 Data Sheet'!$R$7,IF('2021 Data Sheet'!$O29="08",'2021 Data Sheet'!$R$8,IF('2021 Data Sheet'!$O29="09",'2021 Data Sheet'!$R$9,IF('2021 Data Sheet'!$O29="10",'2021 Data Sheet'!$R$10,IF('2021 Data Sheet'!$O29="11",'2021 Data Sheet'!$R$11,IF('2021 Data Sheet'!$O29="12",'2021 Data Sheet'!$R$12,IF('2021 Data Sheet'!$O29="13",'2021 Data Sheet'!$R$13,IF('2021 Data Sheet'!$O29="14",'2021 Data Sheet'!$R$14,IF('2021 Data Sheet'!$O29="15",'2021 Data Sheet'!$R$15,IF('2021 Data Sheet'!$O29="16",'2021 Data Sheet'!$R$16,IF('2021 Data Sheet'!$O29="17",'2021 Data Sheet'!$R$17,IF('2021 Data Sheet'!$O29="18",'2021 Data Sheet'!$R$18,IF('2021 Data Sheet'!$O29="19",'2021 Data Sheet'!$R$19,IF('2021 Data Sheet'!$O29="20",'2021 Data Sheet'!$R$20,IF('2021 Data Sheet'!$O29="21",'2021 Data Sheet'!$R$21,IF('2021 Data Sheet'!$O29="22",'2021 Data Sheet'!$R$22,IF('2021 Data Sheet'!$O29="23",'2021 Data Sheet'!$R$23,IF('2021 Data Sheet'!$O29="24",'2021 Data Sheet'!$R$24,IF('2021 Data Sheet'!$O29="25",'2021 Data Sheet'!$R$25,IF('2021 Data Sheet'!$O29="26",'2021 Data Sheet'!$R$26,IF('2021 Data Sheet'!$O29="27",'2021 Data Sheet'!$R$27,IF('2021 Data Sheet'!$O29="28",'2021 Data Sheet'!$R$28,IF('2021 Data Sheet'!$O29="29",'2021 Data Sheet'!$R$29,IF('2021 Data Sheet'!$O29="33",'2021 Data Sheet'!$R$30,IF('2021 Data Sheet'!$O29="40",'2021 Data Sheet'!$R$31,IF('2021 Data Sheet'!$O29="41",'2021 Data Sheet'!$R$32,IF('2021 Data Sheet'!$O29="42",'2021 Data Sheet'!$R$33,IF('2021 Data Sheet'!$O29="43",'2021 Data Sheet'!$R$34,IF('2021 Data Sheet'!$O29="44",'2021 Data Sheet'!$R$35,IF('2021 Data Sheet'!$O29="45",'2021 Data Sheet'!$R$36,IF('2021 Data Sheet'!$O29="46",'2021 Data Sheet'!$R$37,IF('2021 Data Sheet'!$O29="47",'2021 Data Sheet'!$R$38,IF('2021 Data Sheet'!$O29="48",'2021 Data Sheet'!$R$39,IF('2021 Data Sheet'!$O29="49",'2021 Data Sheet'!$R$40,IF('2021 Data Sheet'!$O29="50",'2021 Data Sheet'!$R$41,IF('2021 Data Sheet'!$O29="60",'2021 Data Sheet'!$R$42,IF('2021 Data Sheet'!$O29="61",'2021 Data Sheet'!$R$43,IF('2021 Data Sheet'!$O29="62",'2021 Data Sheet'!$R$44,IF('2021 Data Sheet'!$O29="63",'2021 Data Sheet'!$R$45,IF('2021 Data Sheet'!$O29="64",'2021 Data Sheet'!$R$46,IF('2021 Data Sheet'!$O29="65",'2021 Data Sheet'!$R$47,IF('2021 Data Sheet'!$O29="66",'2021 Data Sheet'!$R$48,IF('2021 Data Sheet'!$O29="67",'2021 Data Sheet'!$R$49,IF('2021 Data Sheet'!$O29="68",'2021 Data Sheet'!$R$50,IF('2021 Data Sheet'!$O29="69",'2021 Data Sheet'!$R$51,T('2021 Data Sheet'!$O29)))))))))))))))))))))))))))))))))))))))))))))))))))</f>
        <v xml:space="preserve"> -</v>
      </c>
      <c r="P29" s="10" t="str">
        <f>IF('2021 Data Sheet'!$P29="02",'2021 Data Sheet'!$R$2,IF('2021 Data Sheet'!$P29="03",'2021 Data Sheet'!$R$3,IF('2021 Data Sheet'!$P29="04",'2021 Data Sheet'!$R$4,IF('2021 Data Sheet'!$P29="05",'2021 Data Sheet'!$R$5,IF('2021 Data Sheet'!$P29="06",'2021 Data Sheet'!$R$6,IF('2021 Data Sheet'!$P29="07",'2021 Data Sheet'!$R$7,IF('2021 Data Sheet'!$P29="08",'2021 Data Sheet'!$R$8,IF('2021 Data Sheet'!$P29="09",'2021 Data Sheet'!$R$9,IF('2021 Data Sheet'!$P29="10",'2021 Data Sheet'!$R$10,IF('2021 Data Sheet'!$P29="11",'2021 Data Sheet'!$R$11,IF('2021 Data Sheet'!$P29="12",'2021 Data Sheet'!$R$12,IF('2021 Data Sheet'!$P29="13",'2021 Data Sheet'!$R$13,IF('2021 Data Sheet'!$P29="14",'2021 Data Sheet'!$R$14,IF('2021 Data Sheet'!$P29="15",'2021 Data Sheet'!$R$15,IF('2021 Data Sheet'!$P29="16",'2021 Data Sheet'!$R$16,IF('2021 Data Sheet'!$P29="17",'2021 Data Sheet'!$R$17,IF('2021 Data Sheet'!$P29="18",'2021 Data Sheet'!$R$18,IF('2021 Data Sheet'!$P29="19",'2021 Data Sheet'!$R$19,IF('2021 Data Sheet'!$P29="20",'2021 Data Sheet'!$R$20,IF('2021 Data Sheet'!$P29="21",'2021 Data Sheet'!$R$21,IF('2021 Data Sheet'!$P29="22",'2021 Data Sheet'!$R$22,IF('2021 Data Sheet'!$P29="23",'2021 Data Sheet'!$R$23,IF('2021 Data Sheet'!$P29="24",'2021 Data Sheet'!$R$24,IF('2021 Data Sheet'!$P29="25",'2021 Data Sheet'!$R$25,IF('2021 Data Sheet'!$P29="26",'2021 Data Sheet'!$R$26,IF('2021 Data Sheet'!$P29="27",'2021 Data Sheet'!$R$27,IF('2021 Data Sheet'!$P29="28",'2021 Data Sheet'!$R$28,IF('2021 Data Sheet'!$P29="29",'2021 Data Sheet'!$R$29,IF('2021 Data Sheet'!$P29="33",'2021 Data Sheet'!$R$30,IF('2021 Data Sheet'!$P29="40",'2021 Data Sheet'!$R$31,IF('2021 Data Sheet'!$P29="41",'2021 Data Sheet'!$R$32,IF('2021 Data Sheet'!$P29="42",'2021 Data Sheet'!$R$33,IF('2021 Data Sheet'!$P29="43",'2021 Data Sheet'!$R$34,IF('2021 Data Sheet'!$P29="44",'2021 Data Sheet'!$R$35,IF('2021 Data Sheet'!$P29="45",'2021 Data Sheet'!$R$36,IF('2021 Data Sheet'!$P29="46",'2021 Data Sheet'!$R$37,IF('2021 Data Sheet'!$P29="47",'2021 Data Sheet'!$R$38,IF('2021 Data Sheet'!$P29="48",'2021 Data Sheet'!$R$39,IF('2021 Data Sheet'!$P29="49",'2021 Data Sheet'!$R$40,IF('2021 Data Sheet'!$P29="50",'2021 Data Sheet'!$R$41,IF('2021 Data Sheet'!$P29="60",'2021 Data Sheet'!$R$42,IF('2021 Data Sheet'!$P29="61",'2021 Data Sheet'!$R$43,IF('2021 Data Sheet'!$P29="62",'2021 Data Sheet'!$R$44,IF('2021 Data Sheet'!$P29="63",'2021 Data Sheet'!$R$45,IF('2021 Data Sheet'!$P29="64",'2021 Data Sheet'!$R$46,IF('2021 Data Sheet'!$P29="65",'2021 Data Sheet'!$R$47,IF('2021 Data Sheet'!$P29="66",'2021 Data Sheet'!$R$48,IF('2021 Data Sheet'!$P29="67",'2021 Data Sheet'!$R$49,IF('2021 Data Sheet'!$P29="68",'2021 Data Sheet'!$R$50,IF('2021 Data Sheet'!$P29="69",'2021 Data Sheet'!$R$51,T('2021 Data Sheet'!$P29)))))))))))))))))))))))))))))))))))))))))))))))))))</f>
        <v xml:space="preserve"> -</v>
      </c>
    </row>
    <row r="30" spans="1:16" ht="38.25" x14ac:dyDescent="0.2">
      <c r="A30" t="str">
        <f>'2021 Data Sheet'!A30</f>
        <v>FP-00008-21</v>
      </c>
      <c r="B30" s="1">
        <f>'2021 Data Sheet'!B30</f>
        <v>44207</v>
      </c>
      <c r="C30" t="str">
        <f>'2021 Data Sheet'!C30</f>
        <v>21:00</v>
      </c>
      <c r="D30" t="str">
        <f>'2021 Data Sheet'!D30</f>
        <v>Mo</v>
      </c>
      <c r="E30" t="str">
        <f>'2021 Data Sheet'!E30</f>
        <v>ELIZABETH STREET</v>
      </c>
      <c r="F30" t="str">
        <f>'2021 Data Sheet'!F30</f>
        <v>PLAINFIELD AVENUE</v>
      </c>
      <c r="G30">
        <f>'2021 Data Sheet'!G30</f>
        <v>1</v>
      </c>
      <c r="H30">
        <f>'2021 Data Sheet'!H30</f>
        <v>2</v>
      </c>
      <c r="I30" t="b">
        <f>'2021 Data Sheet'!I30</f>
        <v>0</v>
      </c>
      <c r="J30" t="str">
        <f>IF('2021 Data Sheet'!$J30="01",'2021 Data Sheet'!$T$2,IF('2021 Data Sheet'!$J30="02",'2021 Data Sheet'!$T$3,IF('2021 Data Sheet'!$J30="03",'2021 Data Sheet'!$T$4,IF('2021 Data Sheet'!$J30="04",'2021 Data Sheet'!$T$5,IF('2021 Data Sheet'!$J30="05",'2021 Data Sheet'!$T$6,IF('2021 Data Sheet'!$J30="06",'2021 Data Sheet'!$T$7,IF('2021 Data Sheet'!$J30="07",'2021 Data Sheet'!$T$8,IF('2021 Data Sheet'!$J30="08",'2021 Data Sheet'!$T$9,IF('2021 Data Sheet'!$J30="10",'2021 Data Sheet'!$T$10,IF('2021 Data Sheet'!$J30="11",'2021 Data Sheet'!$T$11,IF('2021 Data Sheet'!$J30="12",'2021 Data Sheet'!$T$12,IF('2021 Data Sheet'!$J30="13",'2021 Data Sheet'!$T$13,IF('2021 Data Sheet'!$J30="14",'2021 Data Sheet'!$T$14,IF('2021 Data Sheet'!$J30="15",'2021 Data Sheet'!$T$15,IF('2021 Data Sheet'!$J30="16",'2021 Data Sheet'!$T$16,IF('2021 Data Sheet'!$J30="17",'2021 Data Sheet'!$T$17,IF('2021 Data Sheet'!$J30="18",'2021 Data Sheet'!$T$18,IF('2021 Data Sheet'!$J30="19",'2021 Data Sheet'!$T$19,IF('2021 Data Sheet'!$J30="20",'2021 Data Sheet'!$T$20,IF('2021 Data Sheet'!$J30="21",'2021 Data Sheet'!$T$21,IF('2021 Data Sheet'!$J30="22",'2021 Data Sheet'!$T$22,IF('2021 Data Sheet'!$J30="23",'2021 Data Sheet'!$T$23,IF('2021 Data Sheet'!$J30="24",'2021 Data Sheet'!$T$24,IF('2021 Data Sheet'!$J30="25",'2021 Data Sheet'!$T$25,IF('2021 Data Sheet'!$J30="26",'2021 Data Sheet'!$T$26,IF('2021 Data Sheet'!$J30="27",'2021 Data Sheet'!$T$27,IF('2021 Data Sheet'!$J30="30",'2021 Data Sheet'!$T$28,IF('2021 Data Sheet'!$J30="31",'2021 Data Sheet'!$T$29,IF('2021 Data Sheet'!$J30="32",'2021 Data Sheet'!$T$30,IF('2021 Data Sheet'!$J30="33",'2021 Data Sheet'!$T$31,IF('2021 Data Sheet'!$J30="34",'2021 Data Sheet'!$T$32,IF('2021 Data Sheet'!$J30="40",'2021 Data Sheet'!$T$33,T('2021 Data Sheet'!$J30)))))))))))))))))))))))))))))))))</f>
        <v xml:space="preserve"> -</v>
      </c>
      <c r="K30" t="str">
        <f>'2021 Data Sheet'!K30</f>
        <v>XXX</v>
      </c>
      <c r="L30" s="2" t="str">
        <f>IF('2021 Data Sheet'!$L30="01",'2021 Data Sheet'!$V$2,IF('2021 Data Sheet'!$L30="02",'2021 Data Sheet'!$V$3,IF('2021 Data Sheet'!$L30="03",'2021 Data Sheet'!$V$4,IF('2021 Data Sheet'!$L30="04",'2021 Data Sheet'!$V$5,IF('2021 Data Sheet'!$L30="05",'2021 Data Sheet'!$V$6,IF('2021 Data Sheet'!$L30="06",'2021 Data Sheet'!$V$7,IF('2021 Data Sheet'!$L30="07",'2021 Data Sheet'!$V$8,IF('2021 Data Sheet'!$L30="08",'2021 Data Sheet'!$V$9,IF('2021 Data Sheet'!$L30="09",'2021 Data Sheet'!$V$10,IF('2021 Data Sheet'!$L30="11",'2021 Data Sheet'!$V$11,IF('2021 Data Sheet'!$L30="12",'2021 Data Sheet'!$V$12,IF('2021 Data Sheet'!$L30="13",'2021 Data Sheet'!$V$13,IF('2021 Data Sheet'!$L30="14",'2021 Data Sheet'!$V$14,T('2021 Data Sheet'!$L30))))))))))))))</f>
        <v xml:space="preserve"> -</v>
      </c>
      <c r="M30">
        <f>'2021 Data Sheet'!M30</f>
        <v>0</v>
      </c>
      <c r="N30">
        <f>'2021 Data Sheet'!N30</f>
        <v>0</v>
      </c>
      <c r="O30" s="8" t="str">
        <f>IF('2021 Data Sheet'!$O30="02",'2021 Data Sheet'!$R$2,IF('2021 Data Sheet'!$O30="03",'2021 Data Sheet'!$R$3,IF('2021 Data Sheet'!$O30="04",'2021 Data Sheet'!$R$4,IF('2021 Data Sheet'!$O30="05",'2021 Data Sheet'!$R$5,IF('2021 Data Sheet'!$O30="06",'2021 Data Sheet'!$R$6,IF('2021 Data Sheet'!$O30="07",'2021 Data Sheet'!$R$7,IF('2021 Data Sheet'!$O30="08",'2021 Data Sheet'!$R$8,IF('2021 Data Sheet'!$O30="09",'2021 Data Sheet'!$R$9,IF('2021 Data Sheet'!$O30="10",'2021 Data Sheet'!$R$10,IF('2021 Data Sheet'!$O30="11",'2021 Data Sheet'!$R$11,IF('2021 Data Sheet'!$O30="12",'2021 Data Sheet'!$R$12,IF('2021 Data Sheet'!$O30="13",'2021 Data Sheet'!$R$13,IF('2021 Data Sheet'!$O30="14",'2021 Data Sheet'!$R$14,IF('2021 Data Sheet'!$O30="15",'2021 Data Sheet'!$R$15,IF('2021 Data Sheet'!$O30="16",'2021 Data Sheet'!$R$16,IF('2021 Data Sheet'!$O30="17",'2021 Data Sheet'!$R$17,IF('2021 Data Sheet'!$O30="18",'2021 Data Sheet'!$R$18,IF('2021 Data Sheet'!$O30="19",'2021 Data Sheet'!$R$19,IF('2021 Data Sheet'!$O30="20",'2021 Data Sheet'!$R$20,IF('2021 Data Sheet'!$O30="21",'2021 Data Sheet'!$R$21,IF('2021 Data Sheet'!$O30="22",'2021 Data Sheet'!$R$22,IF('2021 Data Sheet'!$O30="23",'2021 Data Sheet'!$R$23,IF('2021 Data Sheet'!$O30="24",'2021 Data Sheet'!$R$24,IF('2021 Data Sheet'!$O30="25",'2021 Data Sheet'!$R$25,IF('2021 Data Sheet'!$O30="26",'2021 Data Sheet'!$R$26,IF('2021 Data Sheet'!$O30="27",'2021 Data Sheet'!$R$27,IF('2021 Data Sheet'!$O30="28",'2021 Data Sheet'!$R$28,IF('2021 Data Sheet'!$O30="29",'2021 Data Sheet'!$R$29,IF('2021 Data Sheet'!$O30="33",'2021 Data Sheet'!$R$30,IF('2021 Data Sheet'!$O30="40",'2021 Data Sheet'!$R$31,IF('2021 Data Sheet'!$O30="41",'2021 Data Sheet'!$R$32,IF('2021 Data Sheet'!$O30="42",'2021 Data Sheet'!$R$33,IF('2021 Data Sheet'!$O30="43",'2021 Data Sheet'!$R$34,IF('2021 Data Sheet'!$O30="44",'2021 Data Sheet'!$R$35,IF('2021 Data Sheet'!$O30="45",'2021 Data Sheet'!$R$36,IF('2021 Data Sheet'!$O30="46",'2021 Data Sheet'!$R$37,IF('2021 Data Sheet'!$O30="47",'2021 Data Sheet'!$R$38,IF('2021 Data Sheet'!$O30="48",'2021 Data Sheet'!$R$39,IF('2021 Data Sheet'!$O30="49",'2021 Data Sheet'!$R$40,IF('2021 Data Sheet'!$O30="50",'2021 Data Sheet'!$R$41,IF('2021 Data Sheet'!$O30="60",'2021 Data Sheet'!$R$42,IF('2021 Data Sheet'!$O30="61",'2021 Data Sheet'!$R$43,IF('2021 Data Sheet'!$O30="62",'2021 Data Sheet'!$R$44,IF('2021 Data Sheet'!$O30="63",'2021 Data Sheet'!$R$45,IF('2021 Data Sheet'!$O30="64",'2021 Data Sheet'!$R$46,IF('2021 Data Sheet'!$O30="65",'2021 Data Sheet'!$R$47,IF('2021 Data Sheet'!$O30="66",'2021 Data Sheet'!$R$48,IF('2021 Data Sheet'!$O30="67",'2021 Data Sheet'!$R$49,IF('2021 Data Sheet'!$O30="68",'2021 Data Sheet'!$R$50,IF('2021 Data Sheet'!$O30="69",'2021 Data Sheet'!$R$51,T('2021 Data Sheet'!$O30)))))))))))))))))))))))))))))))))))))))))))))))))))</f>
        <v xml:space="preserve"> X</v>
      </c>
      <c r="P30" s="10" t="str">
        <f>IF('2021 Data Sheet'!$P30="02",'2021 Data Sheet'!$R$2,IF('2021 Data Sheet'!$P30="03",'2021 Data Sheet'!$R$3,IF('2021 Data Sheet'!$P30="04",'2021 Data Sheet'!$R$4,IF('2021 Data Sheet'!$P30="05",'2021 Data Sheet'!$R$5,IF('2021 Data Sheet'!$P30="06",'2021 Data Sheet'!$R$6,IF('2021 Data Sheet'!$P30="07",'2021 Data Sheet'!$R$7,IF('2021 Data Sheet'!$P30="08",'2021 Data Sheet'!$R$8,IF('2021 Data Sheet'!$P30="09",'2021 Data Sheet'!$R$9,IF('2021 Data Sheet'!$P30="10",'2021 Data Sheet'!$R$10,IF('2021 Data Sheet'!$P30="11",'2021 Data Sheet'!$R$11,IF('2021 Data Sheet'!$P30="12",'2021 Data Sheet'!$R$12,IF('2021 Data Sheet'!$P30="13",'2021 Data Sheet'!$R$13,IF('2021 Data Sheet'!$P30="14",'2021 Data Sheet'!$R$14,IF('2021 Data Sheet'!$P30="15",'2021 Data Sheet'!$R$15,IF('2021 Data Sheet'!$P30="16",'2021 Data Sheet'!$R$16,IF('2021 Data Sheet'!$P30="17",'2021 Data Sheet'!$R$17,IF('2021 Data Sheet'!$P30="18",'2021 Data Sheet'!$R$18,IF('2021 Data Sheet'!$P30="19",'2021 Data Sheet'!$R$19,IF('2021 Data Sheet'!$P30="20",'2021 Data Sheet'!$R$20,IF('2021 Data Sheet'!$P30="21",'2021 Data Sheet'!$R$21,IF('2021 Data Sheet'!$P30="22",'2021 Data Sheet'!$R$22,IF('2021 Data Sheet'!$P30="23",'2021 Data Sheet'!$R$23,IF('2021 Data Sheet'!$P30="24",'2021 Data Sheet'!$R$24,IF('2021 Data Sheet'!$P30="25",'2021 Data Sheet'!$R$25,IF('2021 Data Sheet'!$P30="26",'2021 Data Sheet'!$R$26,IF('2021 Data Sheet'!$P30="27",'2021 Data Sheet'!$R$27,IF('2021 Data Sheet'!$P30="28",'2021 Data Sheet'!$R$28,IF('2021 Data Sheet'!$P30="29",'2021 Data Sheet'!$R$29,IF('2021 Data Sheet'!$P30="33",'2021 Data Sheet'!$R$30,IF('2021 Data Sheet'!$P30="40",'2021 Data Sheet'!$R$31,IF('2021 Data Sheet'!$P30="41",'2021 Data Sheet'!$R$32,IF('2021 Data Sheet'!$P30="42",'2021 Data Sheet'!$R$33,IF('2021 Data Sheet'!$P30="43",'2021 Data Sheet'!$R$34,IF('2021 Data Sheet'!$P30="44",'2021 Data Sheet'!$R$35,IF('2021 Data Sheet'!$P30="45",'2021 Data Sheet'!$R$36,IF('2021 Data Sheet'!$P30="46",'2021 Data Sheet'!$R$37,IF('2021 Data Sheet'!$P30="47",'2021 Data Sheet'!$R$38,IF('2021 Data Sheet'!$P30="48",'2021 Data Sheet'!$R$39,IF('2021 Data Sheet'!$P30="49",'2021 Data Sheet'!$R$40,IF('2021 Data Sheet'!$P30="50",'2021 Data Sheet'!$R$41,IF('2021 Data Sheet'!$P30="60",'2021 Data Sheet'!$R$42,IF('2021 Data Sheet'!$P30="61",'2021 Data Sheet'!$R$43,IF('2021 Data Sheet'!$P30="62",'2021 Data Sheet'!$R$44,IF('2021 Data Sheet'!$P30="63",'2021 Data Sheet'!$R$45,IF('2021 Data Sheet'!$P30="64",'2021 Data Sheet'!$R$46,IF('2021 Data Sheet'!$P30="65",'2021 Data Sheet'!$R$47,IF('2021 Data Sheet'!$P30="66",'2021 Data Sheet'!$R$48,IF('2021 Data Sheet'!$P30="67",'2021 Data Sheet'!$R$49,IF('2021 Data Sheet'!$P30="68",'2021 Data Sheet'!$R$50,IF('2021 Data Sheet'!$P30="69",'2021 Data Sheet'!$R$51,T('2021 Data Sheet'!$P30)))))))))))))))))))))))))))))))))))))))))))))))))))</f>
        <v xml:space="preserve"> X</v>
      </c>
    </row>
    <row r="31" spans="1:16" ht="15" x14ac:dyDescent="0.2">
      <c r="A31" t="str">
        <f>'2021 Data Sheet'!A31</f>
        <v>FP-00011-21</v>
      </c>
      <c r="B31" s="1">
        <f>'2021 Data Sheet'!B31</f>
        <v>44212</v>
      </c>
      <c r="C31" t="str">
        <f>'2021 Data Sheet'!C31</f>
        <v>16:13</v>
      </c>
      <c r="D31" t="str">
        <f>'2021 Data Sheet'!D31</f>
        <v>SA</v>
      </c>
      <c r="E31" t="str">
        <f>'2021 Data Sheet'!E31</f>
        <v>COVERT AVE</v>
      </c>
      <c r="F31" t="str">
        <f>'2021 Data Sheet'!F31</f>
        <v>CLAYTON AVE</v>
      </c>
      <c r="G31">
        <f>'2021 Data Sheet'!G31</f>
        <v>1</v>
      </c>
      <c r="H31">
        <f>'2021 Data Sheet'!H31</f>
        <v>2</v>
      </c>
      <c r="I31" t="b">
        <f>'2021 Data Sheet'!I31</f>
        <v>0</v>
      </c>
      <c r="J31" t="str">
        <f>IF('2021 Data Sheet'!$J31="01",'2021 Data Sheet'!$T$2,IF('2021 Data Sheet'!$J31="02",'2021 Data Sheet'!$T$3,IF('2021 Data Sheet'!$J31="03",'2021 Data Sheet'!$T$4,IF('2021 Data Sheet'!$J31="04",'2021 Data Sheet'!$T$5,IF('2021 Data Sheet'!$J31="05",'2021 Data Sheet'!$T$6,IF('2021 Data Sheet'!$J31="06",'2021 Data Sheet'!$T$7,IF('2021 Data Sheet'!$J31="07",'2021 Data Sheet'!$T$8,IF('2021 Data Sheet'!$J31="08",'2021 Data Sheet'!$T$9,IF('2021 Data Sheet'!$J31="10",'2021 Data Sheet'!$T$10,IF('2021 Data Sheet'!$J31="11",'2021 Data Sheet'!$T$11,IF('2021 Data Sheet'!$J31="12",'2021 Data Sheet'!$T$12,IF('2021 Data Sheet'!$J31="13",'2021 Data Sheet'!$T$13,IF('2021 Data Sheet'!$J31="14",'2021 Data Sheet'!$T$14,IF('2021 Data Sheet'!$J31="15",'2021 Data Sheet'!$T$15,IF('2021 Data Sheet'!$J31="16",'2021 Data Sheet'!$T$16,IF('2021 Data Sheet'!$J31="17",'2021 Data Sheet'!$T$17,IF('2021 Data Sheet'!$J31="18",'2021 Data Sheet'!$T$18,IF('2021 Data Sheet'!$J31="19",'2021 Data Sheet'!$T$19,IF('2021 Data Sheet'!$J31="20",'2021 Data Sheet'!$T$20,IF('2021 Data Sheet'!$J31="21",'2021 Data Sheet'!$T$21,IF('2021 Data Sheet'!$J31="22",'2021 Data Sheet'!$T$22,IF('2021 Data Sheet'!$J31="23",'2021 Data Sheet'!$T$23,IF('2021 Data Sheet'!$J31="24",'2021 Data Sheet'!$T$24,IF('2021 Data Sheet'!$J31="25",'2021 Data Sheet'!$T$25,IF('2021 Data Sheet'!$J31="26",'2021 Data Sheet'!$T$26,IF('2021 Data Sheet'!$J31="27",'2021 Data Sheet'!$T$27,IF('2021 Data Sheet'!$J31="30",'2021 Data Sheet'!$T$28,IF('2021 Data Sheet'!$J31="31",'2021 Data Sheet'!$T$29,IF('2021 Data Sheet'!$J31="32",'2021 Data Sheet'!$T$30,IF('2021 Data Sheet'!$J31="33",'2021 Data Sheet'!$T$31,IF('2021 Data Sheet'!$J31="34",'2021 Data Sheet'!$T$32,IF('2021 Data Sheet'!$J31="40",'2021 Data Sheet'!$T$33,T('2021 Data Sheet'!$J31)))))))))))))))))))))))))))))))))</f>
        <v>Other Motor Vehicle</v>
      </c>
      <c r="K31" t="str">
        <f>'2021 Data Sheet'!K31</f>
        <v>4DSD</v>
      </c>
      <c r="L31" s="2" t="str">
        <f>IF('2021 Data Sheet'!$L31="01",'2021 Data Sheet'!$V$2,IF('2021 Data Sheet'!$L31="02",'2021 Data Sheet'!$V$3,IF('2021 Data Sheet'!$L31="03",'2021 Data Sheet'!$V$4,IF('2021 Data Sheet'!$L31="04",'2021 Data Sheet'!$V$5,IF('2021 Data Sheet'!$L31="05",'2021 Data Sheet'!$V$6,IF('2021 Data Sheet'!$L31="06",'2021 Data Sheet'!$V$7,IF('2021 Data Sheet'!$L31="07",'2021 Data Sheet'!$V$8,IF('2021 Data Sheet'!$L31="08",'2021 Data Sheet'!$V$9,IF('2021 Data Sheet'!$L31="09",'2021 Data Sheet'!$V$10,IF('2021 Data Sheet'!$L31="11",'2021 Data Sheet'!$V$11,IF('2021 Data Sheet'!$L31="12",'2021 Data Sheet'!$V$12,IF('2021 Data Sheet'!$L31="13",'2021 Data Sheet'!$V$13,IF('2021 Data Sheet'!$L31="14",'2021 Data Sheet'!$V$14,T('2021 Data Sheet'!$L31))))))))))))))</f>
        <v xml:space="preserve"> -</v>
      </c>
      <c r="M31">
        <f>'2021 Data Sheet'!M31</f>
        <v>0</v>
      </c>
      <c r="N31">
        <f>'2021 Data Sheet'!N31</f>
        <v>0</v>
      </c>
      <c r="O31" s="8" t="str">
        <f>IF('2021 Data Sheet'!$O31="02",'2021 Data Sheet'!$R$2,IF('2021 Data Sheet'!$O31="03",'2021 Data Sheet'!$R$3,IF('2021 Data Sheet'!$O31="04",'2021 Data Sheet'!$R$4,IF('2021 Data Sheet'!$O31="05",'2021 Data Sheet'!$R$5,IF('2021 Data Sheet'!$O31="06",'2021 Data Sheet'!$R$6,IF('2021 Data Sheet'!$O31="07",'2021 Data Sheet'!$R$7,IF('2021 Data Sheet'!$O31="08",'2021 Data Sheet'!$R$8,IF('2021 Data Sheet'!$O31="09",'2021 Data Sheet'!$R$9,IF('2021 Data Sheet'!$O31="10",'2021 Data Sheet'!$R$10,IF('2021 Data Sheet'!$O31="11",'2021 Data Sheet'!$R$11,IF('2021 Data Sheet'!$O31="12",'2021 Data Sheet'!$R$12,IF('2021 Data Sheet'!$O31="13",'2021 Data Sheet'!$R$13,IF('2021 Data Sheet'!$O31="14",'2021 Data Sheet'!$R$14,IF('2021 Data Sheet'!$O31="15",'2021 Data Sheet'!$R$15,IF('2021 Data Sheet'!$O31="16",'2021 Data Sheet'!$R$16,IF('2021 Data Sheet'!$O31="17",'2021 Data Sheet'!$R$17,IF('2021 Data Sheet'!$O31="18",'2021 Data Sheet'!$R$18,IF('2021 Data Sheet'!$O31="19",'2021 Data Sheet'!$R$19,IF('2021 Data Sheet'!$O31="20",'2021 Data Sheet'!$R$20,IF('2021 Data Sheet'!$O31="21",'2021 Data Sheet'!$R$21,IF('2021 Data Sheet'!$O31="22",'2021 Data Sheet'!$R$22,IF('2021 Data Sheet'!$O31="23",'2021 Data Sheet'!$R$23,IF('2021 Data Sheet'!$O31="24",'2021 Data Sheet'!$R$24,IF('2021 Data Sheet'!$O31="25",'2021 Data Sheet'!$R$25,IF('2021 Data Sheet'!$O31="26",'2021 Data Sheet'!$R$26,IF('2021 Data Sheet'!$O31="27",'2021 Data Sheet'!$R$27,IF('2021 Data Sheet'!$O31="28",'2021 Data Sheet'!$R$28,IF('2021 Data Sheet'!$O31="29",'2021 Data Sheet'!$R$29,IF('2021 Data Sheet'!$O31="33",'2021 Data Sheet'!$R$30,IF('2021 Data Sheet'!$O31="40",'2021 Data Sheet'!$R$31,IF('2021 Data Sheet'!$O31="41",'2021 Data Sheet'!$R$32,IF('2021 Data Sheet'!$O31="42",'2021 Data Sheet'!$R$33,IF('2021 Data Sheet'!$O31="43",'2021 Data Sheet'!$R$34,IF('2021 Data Sheet'!$O31="44",'2021 Data Sheet'!$R$35,IF('2021 Data Sheet'!$O31="45",'2021 Data Sheet'!$R$36,IF('2021 Data Sheet'!$O31="46",'2021 Data Sheet'!$R$37,IF('2021 Data Sheet'!$O31="47",'2021 Data Sheet'!$R$38,IF('2021 Data Sheet'!$O31="48",'2021 Data Sheet'!$R$39,IF('2021 Data Sheet'!$O31="49",'2021 Data Sheet'!$R$40,IF('2021 Data Sheet'!$O31="50",'2021 Data Sheet'!$R$41,IF('2021 Data Sheet'!$O31="60",'2021 Data Sheet'!$R$42,IF('2021 Data Sheet'!$O31="61",'2021 Data Sheet'!$R$43,IF('2021 Data Sheet'!$O31="62",'2021 Data Sheet'!$R$44,IF('2021 Data Sheet'!$O31="63",'2021 Data Sheet'!$R$45,IF('2021 Data Sheet'!$O31="64",'2021 Data Sheet'!$R$46,IF('2021 Data Sheet'!$O31="65",'2021 Data Sheet'!$R$47,IF('2021 Data Sheet'!$O31="66",'2021 Data Sheet'!$R$48,IF('2021 Data Sheet'!$O31="67",'2021 Data Sheet'!$R$49,IF('2021 Data Sheet'!$O31="68",'2021 Data Sheet'!$R$50,IF('2021 Data Sheet'!$O31="69",'2021 Data Sheet'!$R$51,T('2021 Data Sheet'!$O31)))))))))))))))))))))))))))))))))))))))))))))))))))</f>
        <v xml:space="preserve"> Driver inattention/distraction</v>
      </c>
      <c r="P31" s="10" t="str">
        <f>IF('2021 Data Sheet'!$P31="02",'2021 Data Sheet'!$R$2,IF('2021 Data Sheet'!$P31="03",'2021 Data Sheet'!$R$3,IF('2021 Data Sheet'!$P31="04",'2021 Data Sheet'!$R$4,IF('2021 Data Sheet'!$P31="05",'2021 Data Sheet'!$R$5,IF('2021 Data Sheet'!$P31="06",'2021 Data Sheet'!$R$6,IF('2021 Data Sheet'!$P31="07",'2021 Data Sheet'!$R$7,IF('2021 Data Sheet'!$P31="08",'2021 Data Sheet'!$R$8,IF('2021 Data Sheet'!$P31="09",'2021 Data Sheet'!$R$9,IF('2021 Data Sheet'!$P31="10",'2021 Data Sheet'!$R$10,IF('2021 Data Sheet'!$P31="11",'2021 Data Sheet'!$R$11,IF('2021 Data Sheet'!$P31="12",'2021 Data Sheet'!$R$12,IF('2021 Data Sheet'!$P31="13",'2021 Data Sheet'!$R$13,IF('2021 Data Sheet'!$P31="14",'2021 Data Sheet'!$R$14,IF('2021 Data Sheet'!$P31="15",'2021 Data Sheet'!$R$15,IF('2021 Data Sheet'!$P31="16",'2021 Data Sheet'!$R$16,IF('2021 Data Sheet'!$P31="17",'2021 Data Sheet'!$R$17,IF('2021 Data Sheet'!$P31="18",'2021 Data Sheet'!$R$18,IF('2021 Data Sheet'!$P31="19",'2021 Data Sheet'!$R$19,IF('2021 Data Sheet'!$P31="20",'2021 Data Sheet'!$R$20,IF('2021 Data Sheet'!$P31="21",'2021 Data Sheet'!$R$21,IF('2021 Data Sheet'!$P31="22",'2021 Data Sheet'!$R$22,IF('2021 Data Sheet'!$P31="23",'2021 Data Sheet'!$R$23,IF('2021 Data Sheet'!$P31="24",'2021 Data Sheet'!$R$24,IF('2021 Data Sheet'!$P31="25",'2021 Data Sheet'!$R$25,IF('2021 Data Sheet'!$P31="26",'2021 Data Sheet'!$R$26,IF('2021 Data Sheet'!$P31="27",'2021 Data Sheet'!$R$27,IF('2021 Data Sheet'!$P31="28",'2021 Data Sheet'!$R$28,IF('2021 Data Sheet'!$P31="29",'2021 Data Sheet'!$R$29,IF('2021 Data Sheet'!$P31="33",'2021 Data Sheet'!$R$30,IF('2021 Data Sheet'!$P31="40",'2021 Data Sheet'!$R$31,IF('2021 Data Sheet'!$P31="41",'2021 Data Sheet'!$R$32,IF('2021 Data Sheet'!$P31="42",'2021 Data Sheet'!$R$33,IF('2021 Data Sheet'!$P31="43",'2021 Data Sheet'!$R$34,IF('2021 Data Sheet'!$P31="44",'2021 Data Sheet'!$R$35,IF('2021 Data Sheet'!$P31="45",'2021 Data Sheet'!$R$36,IF('2021 Data Sheet'!$P31="46",'2021 Data Sheet'!$R$37,IF('2021 Data Sheet'!$P31="47",'2021 Data Sheet'!$R$38,IF('2021 Data Sheet'!$P31="48",'2021 Data Sheet'!$R$39,IF('2021 Data Sheet'!$P31="49",'2021 Data Sheet'!$R$40,IF('2021 Data Sheet'!$P31="50",'2021 Data Sheet'!$R$41,IF('2021 Data Sheet'!$P31="60",'2021 Data Sheet'!$R$42,IF('2021 Data Sheet'!$P31="61",'2021 Data Sheet'!$R$43,IF('2021 Data Sheet'!$P31="62",'2021 Data Sheet'!$R$44,IF('2021 Data Sheet'!$P31="63",'2021 Data Sheet'!$R$45,IF('2021 Data Sheet'!$P31="64",'2021 Data Sheet'!$R$46,IF('2021 Data Sheet'!$P31="65",'2021 Data Sheet'!$R$47,IF('2021 Data Sheet'!$P31="66",'2021 Data Sheet'!$R$48,IF('2021 Data Sheet'!$P31="67",'2021 Data Sheet'!$R$49,IF('2021 Data Sheet'!$P31="68",'2021 Data Sheet'!$R$50,IF('2021 Data Sheet'!$P31="69",'2021 Data Sheet'!$R$51,T('2021 Data Sheet'!$P31)))))))))))))))))))))))))))))))))))))))))))))))))))</f>
        <v xml:space="preserve"> -</v>
      </c>
    </row>
    <row r="32" spans="1:16" ht="25.5" x14ac:dyDescent="0.2">
      <c r="A32" t="str">
        <f>'2021 Data Sheet'!A32</f>
        <v>FP-00011-21</v>
      </c>
      <c r="B32" s="1">
        <f>'2021 Data Sheet'!B32</f>
        <v>44212</v>
      </c>
      <c r="C32" t="str">
        <f>'2021 Data Sheet'!C32</f>
        <v>16:13</v>
      </c>
      <c r="D32" t="str">
        <f>'2021 Data Sheet'!D32</f>
        <v>SA</v>
      </c>
      <c r="E32" t="str">
        <f>'2021 Data Sheet'!E32</f>
        <v>COVERT AVE</v>
      </c>
      <c r="F32" t="str">
        <f>'2021 Data Sheet'!F32</f>
        <v>CLAYTON AVE</v>
      </c>
      <c r="G32">
        <f>'2021 Data Sheet'!G32</f>
        <v>2</v>
      </c>
      <c r="H32">
        <f>'2021 Data Sheet'!H32</f>
        <v>2</v>
      </c>
      <c r="I32" t="b">
        <f>'2021 Data Sheet'!I32</f>
        <v>0</v>
      </c>
      <c r="J32" t="str">
        <f>IF('2021 Data Sheet'!$J32="01",'2021 Data Sheet'!$T$2,IF('2021 Data Sheet'!$J32="02",'2021 Data Sheet'!$T$3,IF('2021 Data Sheet'!$J32="03",'2021 Data Sheet'!$T$4,IF('2021 Data Sheet'!$J32="04",'2021 Data Sheet'!$T$5,IF('2021 Data Sheet'!$J32="05",'2021 Data Sheet'!$T$6,IF('2021 Data Sheet'!$J32="06",'2021 Data Sheet'!$T$7,IF('2021 Data Sheet'!$J32="07",'2021 Data Sheet'!$T$8,IF('2021 Data Sheet'!$J32="08",'2021 Data Sheet'!$T$9,IF('2021 Data Sheet'!$J32="10",'2021 Data Sheet'!$T$10,IF('2021 Data Sheet'!$J32="11",'2021 Data Sheet'!$T$11,IF('2021 Data Sheet'!$J32="12",'2021 Data Sheet'!$T$12,IF('2021 Data Sheet'!$J32="13",'2021 Data Sheet'!$T$13,IF('2021 Data Sheet'!$J32="14",'2021 Data Sheet'!$T$14,IF('2021 Data Sheet'!$J32="15",'2021 Data Sheet'!$T$15,IF('2021 Data Sheet'!$J32="16",'2021 Data Sheet'!$T$16,IF('2021 Data Sheet'!$J32="17",'2021 Data Sheet'!$T$17,IF('2021 Data Sheet'!$J32="18",'2021 Data Sheet'!$T$18,IF('2021 Data Sheet'!$J32="19",'2021 Data Sheet'!$T$19,IF('2021 Data Sheet'!$J32="20",'2021 Data Sheet'!$T$20,IF('2021 Data Sheet'!$J32="21",'2021 Data Sheet'!$T$21,IF('2021 Data Sheet'!$J32="22",'2021 Data Sheet'!$T$22,IF('2021 Data Sheet'!$J32="23",'2021 Data Sheet'!$T$23,IF('2021 Data Sheet'!$J32="24",'2021 Data Sheet'!$T$24,IF('2021 Data Sheet'!$J32="25",'2021 Data Sheet'!$T$25,IF('2021 Data Sheet'!$J32="26",'2021 Data Sheet'!$T$26,IF('2021 Data Sheet'!$J32="27",'2021 Data Sheet'!$T$27,IF('2021 Data Sheet'!$J32="30",'2021 Data Sheet'!$T$28,IF('2021 Data Sheet'!$J32="31",'2021 Data Sheet'!$T$29,IF('2021 Data Sheet'!$J32="32",'2021 Data Sheet'!$T$30,IF('2021 Data Sheet'!$J32="33",'2021 Data Sheet'!$T$31,IF('2021 Data Sheet'!$J32="34",'2021 Data Sheet'!$T$32,IF('2021 Data Sheet'!$J32="40",'2021 Data Sheet'!$T$33,T('2021 Data Sheet'!$J32)))))))))))))))))))))))))))))))))</f>
        <v>Other Motor Vehicle</v>
      </c>
      <c r="K32" t="str">
        <f>'2021 Data Sheet'!K32</f>
        <v>SUBN</v>
      </c>
      <c r="L32" s="2" t="str">
        <f>IF('2021 Data Sheet'!$L32="01",'2021 Data Sheet'!$V$2,IF('2021 Data Sheet'!$L32="02",'2021 Data Sheet'!$V$3,IF('2021 Data Sheet'!$L32="03",'2021 Data Sheet'!$V$4,IF('2021 Data Sheet'!$L32="04",'2021 Data Sheet'!$V$5,IF('2021 Data Sheet'!$L32="05",'2021 Data Sheet'!$V$6,IF('2021 Data Sheet'!$L32="06",'2021 Data Sheet'!$V$7,IF('2021 Data Sheet'!$L32="07",'2021 Data Sheet'!$V$8,IF('2021 Data Sheet'!$L32="08",'2021 Data Sheet'!$V$9,IF('2021 Data Sheet'!$L32="09",'2021 Data Sheet'!$V$10,IF('2021 Data Sheet'!$L32="11",'2021 Data Sheet'!$V$11,IF('2021 Data Sheet'!$L32="12",'2021 Data Sheet'!$V$12,IF('2021 Data Sheet'!$L32="13",'2021 Data Sheet'!$V$13,IF('2021 Data Sheet'!$L32="14",'2021 Data Sheet'!$V$14,T('2021 Data Sheet'!$L32))))))))))))))</f>
        <v xml:space="preserve"> -</v>
      </c>
      <c r="M32">
        <f>'2021 Data Sheet'!M32</f>
        <v>0</v>
      </c>
      <c r="N32">
        <f>'2021 Data Sheet'!N32</f>
        <v>0</v>
      </c>
      <c r="O32" s="8" t="str">
        <f>IF('2021 Data Sheet'!$O32="02",'2021 Data Sheet'!$R$2,IF('2021 Data Sheet'!$O32="03",'2021 Data Sheet'!$R$3,IF('2021 Data Sheet'!$O32="04",'2021 Data Sheet'!$R$4,IF('2021 Data Sheet'!$O32="05",'2021 Data Sheet'!$R$5,IF('2021 Data Sheet'!$O32="06",'2021 Data Sheet'!$R$6,IF('2021 Data Sheet'!$O32="07",'2021 Data Sheet'!$R$7,IF('2021 Data Sheet'!$O32="08",'2021 Data Sheet'!$R$8,IF('2021 Data Sheet'!$O32="09",'2021 Data Sheet'!$R$9,IF('2021 Data Sheet'!$O32="10",'2021 Data Sheet'!$R$10,IF('2021 Data Sheet'!$O32="11",'2021 Data Sheet'!$R$11,IF('2021 Data Sheet'!$O32="12",'2021 Data Sheet'!$R$12,IF('2021 Data Sheet'!$O32="13",'2021 Data Sheet'!$R$13,IF('2021 Data Sheet'!$O32="14",'2021 Data Sheet'!$R$14,IF('2021 Data Sheet'!$O32="15",'2021 Data Sheet'!$R$15,IF('2021 Data Sheet'!$O32="16",'2021 Data Sheet'!$R$16,IF('2021 Data Sheet'!$O32="17",'2021 Data Sheet'!$R$17,IF('2021 Data Sheet'!$O32="18",'2021 Data Sheet'!$R$18,IF('2021 Data Sheet'!$O32="19",'2021 Data Sheet'!$R$19,IF('2021 Data Sheet'!$O32="20",'2021 Data Sheet'!$R$20,IF('2021 Data Sheet'!$O32="21",'2021 Data Sheet'!$R$21,IF('2021 Data Sheet'!$O32="22",'2021 Data Sheet'!$R$22,IF('2021 Data Sheet'!$O32="23",'2021 Data Sheet'!$R$23,IF('2021 Data Sheet'!$O32="24",'2021 Data Sheet'!$R$24,IF('2021 Data Sheet'!$O32="25",'2021 Data Sheet'!$R$25,IF('2021 Data Sheet'!$O32="26",'2021 Data Sheet'!$R$26,IF('2021 Data Sheet'!$O32="27",'2021 Data Sheet'!$R$27,IF('2021 Data Sheet'!$O32="28",'2021 Data Sheet'!$R$28,IF('2021 Data Sheet'!$O32="29",'2021 Data Sheet'!$R$29,IF('2021 Data Sheet'!$O32="33",'2021 Data Sheet'!$R$30,IF('2021 Data Sheet'!$O32="40",'2021 Data Sheet'!$R$31,IF('2021 Data Sheet'!$O32="41",'2021 Data Sheet'!$R$32,IF('2021 Data Sheet'!$O32="42",'2021 Data Sheet'!$R$33,IF('2021 Data Sheet'!$O32="43",'2021 Data Sheet'!$R$34,IF('2021 Data Sheet'!$O32="44",'2021 Data Sheet'!$R$35,IF('2021 Data Sheet'!$O32="45",'2021 Data Sheet'!$R$36,IF('2021 Data Sheet'!$O32="46",'2021 Data Sheet'!$R$37,IF('2021 Data Sheet'!$O32="47",'2021 Data Sheet'!$R$38,IF('2021 Data Sheet'!$O32="48",'2021 Data Sheet'!$R$39,IF('2021 Data Sheet'!$O32="49",'2021 Data Sheet'!$R$40,IF('2021 Data Sheet'!$O32="50",'2021 Data Sheet'!$R$41,IF('2021 Data Sheet'!$O32="60",'2021 Data Sheet'!$R$42,IF('2021 Data Sheet'!$O32="61",'2021 Data Sheet'!$R$43,IF('2021 Data Sheet'!$O32="62",'2021 Data Sheet'!$R$44,IF('2021 Data Sheet'!$O32="63",'2021 Data Sheet'!$R$45,IF('2021 Data Sheet'!$O32="64",'2021 Data Sheet'!$R$46,IF('2021 Data Sheet'!$O32="65",'2021 Data Sheet'!$R$47,IF('2021 Data Sheet'!$O32="66",'2021 Data Sheet'!$R$48,IF('2021 Data Sheet'!$O32="67",'2021 Data Sheet'!$R$49,IF('2021 Data Sheet'!$O32="68",'2021 Data Sheet'!$R$50,IF('2021 Data Sheet'!$O32="69",'2021 Data Sheet'!$R$51,T('2021 Data Sheet'!$O32)))))))))))))))))))))))))))))))))))))))))))))))))))</f>
        <v xml:space="preserve"> -</v>
      </c>
      <c r="P32" s="10" t="str">
        <f>IF('2021 Data Sheet'!$P32="02",'2021 Data Sheet'!$R$2,IF('2021 Data Sheet'!$P32="03",'2021 Data Sheet'!$R$3,IF('2021 Data Sheet'!$P32="04",'2021 Data Sheet'!$R$4,IF('2021 Data Sheet'!$P32="05",'2021 Data Sheet'!$R$5,IF('2021 Data Sheet'!$P32="06",'2021 Data Sheet'!$R$6,IF('2021 Data Sheet'!$P32="07",'2021 Data Sheet'!$R$7,IF('2021 Data Sheet'!$P32="08",'2021 Data Sheet'!$R$8,IF('2021 Data Sheet'!$P32="09",'2021 Data Sheet'!$R$9,IF('2021 Data Sheet'!$P32="10",'2021 Data Sheet'!$R$10,IF('2021 Data Sheet'!$P32="11",'2021 Data Sheet'!$R$11,IF('2021 Data Sheet'!$P32="12",'2021 Data Sheet'!$R$12,IF('2021 Data Sheet'!$P32="13",'2021 Data Sheet'!$R$13,IF('2021 Data Sheet'!$P32="14",'2021 Data Sheet'!$R$14,IF('2021 Data Sheet'!$P32="15",'2021 Data Sheet'!$R$15,IF('2021 Data Sheet'!$P32="16",'2021 Data Sheet'!$R$16,IF('2021 Data Sheet'!$P32="17",'2021 Data Sheet'!$R$17,IF('2021 Data Sheet'!$P32="18",'2021 Data Sheet'!$R$18,IF('2021 Data Sheet'!$P32="19",'2021 Data Sheet'!$R$19,IF('2021 Data Sheet'!$P32="20",'2021 Data Sheet'!$R$20,IF('2021 Data Sheet'!$P32="21",'2021 Data Sheet'!$R$21,IF('2021 Data Sheet'!$P32="22",'2021 Data Sheet'!$R$22,IF('2021 Data Sheet'!$P32="23",'2021 Data Sheet'!$R$23,IF('2021 Data Sheet'!$P32="24",'2021 Data Sheet'!$R$24,IF('2021 Data Sheet'!$P32="25",'2021 Data Sheet'!$R$25,IF('2021 Data Sheet'!$P32="26",'2021 Data Sheet'!$R$26,IF('2021 Data Sheet'!$P32="27",'2021 Data Sheet'!$R$27,IF('2021 Data Sheet'!$P32="28",'2021 Data Sheet'!$R$28,IF('2021 Data Sheet'!$P32="29",'2021 Data Sheet'!$R$29,IF('2021 Data Sheet'!$P32="33",'2021 Data Sheet'!$R$30,IF('2021 Data Sheet'!$P32="40",'2021 Data Sheet'!$R$31,IF('2021 Data Sheet'!$P32="41",'2021 Data Sheet'!$R$32,IF('2021 Data Sheet'!$P32="42",'2021 Data Sheet'!$R$33,IF('2021 Data Sheet'!$P32="43",'2021 Data Sheet'!$R$34,IF('2021 Data Sheet'!$P32="44",'2021 Data Sheet'!$R$35,IF('2021 Data Sheet'!$P32="45",'2021 Data Sheet'!$R$36,IF('2021 Data Sheet'!$P32="46",'2021 Data Sheet'!$R$37,IF('2021 Data Sheet'!$P32="47",'2021 Data Sheet'!$R$38,IF('2021 Data Sheet'!$P32="48",'2021 Data Sheet'!$R$39,IF('2021 Data Sheet'!$P32="49",'2021 Data Sheet'!$R$40,IF('2021 Data Sheet'!$P32="50",'2021 Data Sheet'!$R$41,IF('2021 Data Sheet'!$P32="60",'2021 Data Sheet'!$R$42,IF('2021 Data Sheet'!$P32="61",'2021 Data Sheet'!$R$43,IF('2021 Data Sheet'!$P32="62",'2021 Data Sheet'!$R$44,IF('2021 Data Sheet'!$P32="63",'2021 Data Sheet'!$R$45,IF('2021 Data Sheet'!$P32="64",'2021 Data Sheet'!$R$46,IF('2021 Data Sheet'!$P32="65",'2021 Data Sheet'!$R$47,IF('2021 Data Sheet'!$P32="66",'2021 Data Sheet'!$R$48,IF('2021 Data Sheet'!$P32="67",'2021 Data Sheet'!$R$49,IF('2021 Data Sheet'!$P32="68",'2021 Data Sheet'!$R$50,IF('2021 Data Sheet'!$P32="69",'2021 Data Sheet'!$R$51,T('2021 Data Sheet'!$P32)))))))))))))))))))))))))))))))))))))))))))))))))))</f>
        <v xml:space="preserve"> -</v>
      </c>
    </row>
    <row r="33" spans="1:16" ht="15" x14ac:dyDescent="0.2">
      <c r="A33" t="str">
        <f>'2021 Data Sheet'!A33</f>
        <v>FP-00006-21</v>
      </c>
      <c r="B33" s="1">
        <f>'2021 Data Sheet'!B33</f>
        <v>44205</v>
      </c>
      <c r="C33" t="str">
        <f>'2021 Data Sheet'!C33</f>
        <v>00:27</v>
      </c>
      <c r="D33" t="str">
        <f>'2021 Data Sheet'!D33</f>
        <v>Sa</v>
      </c>
      <c r="E33" t="str">
        <f>'2021 Data Sheet'!E33</f>
        <v>PLAINFIELD AVE</v>
      </c>
      <c r="F33" t="str">
        <f>'2021 Data Sheet'!F33</f>
        <v>CLARENCE ST</v>
      </c>
      <c r="G33">
        <f>'2021 Data Sheet'!G33</f>
        <v>1</v>
      </c>
      <c r="H33">
        <f>'2021 Data Sheet'!H33</f>
        <v>2</v>
      </c>
      <c r="I33" t="b">
        <f>'2021 Data Sheet'!I33</f>
        <v>0</v>
      </c>
      <c r="J33" t="str">
        <f>IF('2021 Data Sheet'!$J33="01",'2021 Data Sheet'!$T$2,IF('2021 Data Sheet'!$J33="02",'2021 Data Sheet'!$T$3,IF('2021 Data Sheet'!$J33="03",'2021 Data Sheet'!$T$4,IF('2021 Data Sheet'!$J33="04",'2021 Data Sheet'!$T$5,IF('2021 Data Sheet'!$J33="05",'2021 Data Sheet'!$T$6,IF('2021 Data Sheet'!$J33="06",'2021 Data Sheet'!$T$7,IF('2021 Data Sheet'!$J33="07",'2021 Data Sheet'!$T$8,IF('2021 Data Sheet'!$J33="08",'2021 Data Sheet'!$T$9,IF('2021 Data Sheet'!$J33="10",'2021 Data Sheet'!$T$10,IF('2021 Data Sheet'!$J33="11",'2021 Data Sheet'!$T$11,IF('2021 Data Sheet'!$J33="12",'2021 Data Sheet'!$T$12,IF('2021 Data Sheet'!$J33="13",'2021 Data Sheet'!$T$13,IF('2021 Data Sheet'!$J33="14",'2021 Data Sheet'!$T$14,IF('2021 Data Sheet'!$J33="15",'2021 Data Sheet'!$T$15,IF('2021 Data Sheet'!$J33="16",'2021 Data Sheet'!$T$16,IF('2021 Data Sheet'!$J33="17",'2021 Data Sheet'!$T$17,IF('2021 Data Sheet'!$J33="18",'2021 Data Sheet'!$T$18,IF('2021 Data Sheet'!$J33="19",'2021 Data Sheet'!$T$19,IF('2021 Data Sheet'!$J33="20",'2021 Data Sheet'!$T$20,IF('2021 Data Sheet'!$J33="21",'2021 Data Sheet'!$T$21,IF('2021 Data Sheet'!$J33="22",'2021 Data Sheet'!$T$22,IF('2021 Data Sheet'!$J33="23",'2021 Data Sheet'!$T$23,IF('2021 Data Sheet'!$J33="24",'2021 Data Sheet'!$T$24,IF('2021 Data Sheet'!$J33="25",'2021 Data Sheet'!$T$25,IF('2021 Data Sheet'!$J33="26",'2021 Data Sheet'!$T$26,IF('2021 Data Sheet'!$J33="27",'2021 Data Sheet'!$T$27,IF('2021 Data Sheet'!$J33="30",'2021 Data Sheet'!$T$28,IF('2021 Data Sheet'!$J33="31",'2021 Data Sheet'!$T$29,IF('2021 Data Sheet'!$J33="32",'2021 Data Sheet'!$T$30,IF('2021 Data Sheet'!$J33="33",'2021 Data Sheet'!$T$31,IF('2021 Data Sheet'!$J33="34",'2021 Data Sheet'!$T$32,IF('2021 Data Sheet'!$J33="40",'2021 Data Sheet'!$T$33,T('2021 Data Sheet'!$J33)))))))))))))))))))))))))))))))))</f>
        <v>Other Motor Vehicle</v>
      </c>
      <c r="K33" t="str">
        <f>'2021 Data Sheet'!K33</f>
        <v>PAS</v>
      </c>
      <c r="L33" s="2" t="str">
        <f>IF('2021 Data Sheet'!$L33="01",'2021 Data Sheet'!$V$2,IF('2021 Data Sheet'!$L33="02",'2021 Data Sheet'!$V$3,IF('2021 Data Sheet'!$L33="03",'2021 Data Sheet'!$V$4,IF('2021 Data Sheet'!$L33="04",'2021 Data Sheet'!$V$5,IF('2021 Data Sheet'!$L33="05",'2021 Data Sheet'!$V$6,IF('2021 Data Sheet'!$L33="06",'2021 Data Sheet'!$V$7,IF('2021 Data Sheet'!$L33="07",'2021 Data Sheet'!$V$8,IF('2021 Data Sheet'!$L33="08",'2021 Data Sheet'!$V$9,IF('2021 Data Sheet'!$L33="09",'2021 Data Sheet'!$V$10,IF('2021 Data Sheet'!$L33="11",'2021 Data Sheet'!$V$11,IF('2021 Data Sheet'!$L33="12",'2021 Data Sheet'!$V$12,IF('2021 Data Sheet'!$L33="13",'2021 Data Sheet'!$V$13,IF('2021 Data Sheet'!$L33="14",'2021 Data Sheet'!$V$14,T('2021 Data Sheet'!$L33))))))))))))))</f>
        <v xml:space="preserve"> -</v>
      </c>
      <c r="M33">
        <f>'2021 Data Sheet'!M33</f>
        <v>4</v>
      </c>
      <c r="N33">
        <f>'2021 Data Sheet'!N33</f>
        <v>0</v>
      </c>
      <c r="O33" s="8" t="str">
        <f>IF('2021 Data Sheet'!$O33="02",'2021 Data Sheet'!$R$2,IF('2021 Data Sheet'!$O33="03",'2021 Data Sheet'!$R$3,IF('2021 Data Sheet'!$O33="04",'2021 Data Sheet'!$R$4,IF('2021 Data Sheet'!$O33="05",'2021 Data Sheet'!$R$5,IF('2021 Data Sheet'!$O33="06",'2021 Data Sheet'!$R$6,IF('2021 Data Sheet'!$O33="07",'2021 Data Sheet'!$R$7,IF('2021 Data Sheet'!$O33="08",'2021 Data Sheet'!$R$8,IF('2021 Data Sheet'!$O33="09",'2021 Data Sheet'!$R$9,IF('2021 Data Sheet'!$O33="10",'2021 Data Sheet'!$R$10,IF('2021 Data Sheet'!$O33="11",'2021 Data Sheet'!$R$11,IF('2021 Data Sheet'!$O33="12",'2021 Data Sheet'!$R$12,IF('2021 Data Sheet'!$O33="13",'2021 Data Sheet'!$R$13,IF('2021 Data Sheet'!$O33="14",'2021 Data Sheet'!$R$14,IF('2021 Data Sheet'!$O33="15",'2021 Data Sheet'!$R$15,IF('2021 Data Sheet'!$O33="16",'2021 Data Sheet'!$R$16,IF('2021 Data Sheet'!$O33="17",'2021 Data Sheet'!$R$17,IF('2021 Data Sheet'!$O33="18",'2021 Data Sheet'!$R$18,IF('2021 Data Sheet'!$O33="19",'2021 Data Sheet'!$R$19,IF('2021 Data Sheet'!$O33="20",'2021 Data Sheet'!$R$20,IF('2021 Data Sheet'!$O33="21",'2021 Data Sheet'!$R$21,IF('2021 Data Sheet'!$O33="22",'2021 Data Sheet'!$R$22,IF('2021 Data Sheet'!$O33="23",'2021 Data Sheet'!$R$23,IF('2021 Data Sheet'!$O33="24",'2021 Data Sheet'!$R$24,IF('2021 Data Sheet'!$O33="25",'2021 Data Sheet'!$R$25,IF('2021 Data Sheet'!$O33="26",'2021 Data Sheet'!$R$26,IF('2021 Data Sheet'!$O33="27",'2021 Data Sheet'!$R$27,IF('2021 Data Sheet'!$O33="28",'2021 Data Sheet'!$R$28,IF('2021 Data Sheet'!$O33="29",'2021 Data Sheet'!$R$29,IF('2021 Data Sheet'!$O33="33",'2021 Data Sheet'!$R$30,IF('2021 Data Sheet'!$O33="40",'2021 Data Sheet'!$R$31,IF('2021 Data Sheet'!$O33="41",'2021 Data Sheet'!$R$32,IF('2021 Data Sheet'!$O33="42",'2021 Data Sheet'!$R$33,IF('2021 Data Sheet'!$O33="43",'2021 Data Sheet'!$R$34,IF('2021 Data Sheet'!$O33="44",'2021 Data Sheet'!$R$35,IF('2021 Data Sheet'!$O33="45",'2021 Data Sheet'!$R$36,IF('2021 Data Sheet'!$O33="46",'2021 Data Sheet'!$R$37,IF('2021 Data Sheet'!$O33="47",'2021 Data Sheet'!$R$38,IF('2021 Data Sheet'!$O33="48",'2021 Data Sheet'!$R$39,IF('2021 Data Sheet'!$O33="49",'2021 Data Sheet'!$R$40,IF('2021 Data Sheet'!$O33="50",'2021 Data Sheet'!$R$41,IF('2021 Data Sheet'!$O33="60",'2021 Data Sheet'!$R$42,IF('2021 Data Sheet'!$O33="61",'2021 Data Sheet'!$R$43,IF('2021 Data Sheet'!$O33="62",'2021 Data Sheet'!$R$44,IF('2021 Data Sheet'!$O33="63",'2021 Data Sheet'!$R$45,IF('2021 Data Sheet'!$O33="64",'2021 Data Sheet'!$R$46,IF('2021 Data Sheet'!$O33="65",'2021 Data Sheet'!$R$47,IF('2021 Data Sheet'!$O33="66",'2021 Data Sheet'!$R$48,IF('2021 Data Sheet'!$O33="67",'2021 Data Sheet'!$R$49,IF('2021 Data Sheet'!$O33="68",'2021 Data Sheet'!$R$50,IF('2021 Data Sheet'!$O33="69",'2021 Data Sheet'!$R$51,T('2021 Data Sheet'!$O33)))))))))))))))))))))))))))))))))))))))))))))))))))</f>
        <v xml:space="preserve"> Unsafe speed</v>
      </c>
      <c r="P33" s="10" t="str">
        <f>IF('2021 Data Sheet'!$P33="02",'2021 Data Sheet'!$R$2,IF('2021 Data Sheet'!$P33="03",'2021 Data Sheet'!$R$3,IF('2021 Data Sheet'!$P33="04",'2021 Data Sheet'!$R$4,IF('2021 Data Sheet'!$P33="05",'2021 Data Sheet'!$R$5,IF('2021 Data Sheet'!$P33="06",'2021 Data Sheet'!$R$6,IF('2021 Data Sheet'!$P33="07",'2021 Data Sheet'!$R$7,IF('2021 Data Sheet'!$P33="08",'2021 Data Sheet'!$R$8,IF('2021 Data Sheet'!$P33="09",'2021 Data Sheet'!$R$9,IF('2021 Data Sheet'!$P33="10",'2021 Data Sheet'!$R$10,IF('2021 Data Sheet'!$P33="11",'2021 Data Sheet'!$R$11,IF('2021 Data Sheet'!$P33="12",'2021 Data Sheet'!$R$12,IF('2021 Data Sheet'!$P33="13",'2021 Data Sheet'!$R$13,IF('2021 Data Sheet'!$P33="14",'2021 Data Sheet'!$R$14,IF('2021 Data Sheet'!$P33="15",'2021 Data Sheet'!$R$15,IF('2021 Data Sheet'!$P33="16",'2021 Data Sheet'!$R$16,IF('2021 Data Sheet'!$P33="17",'2021 Data Sheet'!$R$17,IF('2021 Data Sheet'!$P33="18",'2021 Data Sheet'!$R$18,IF('2021 Data Sheet'!$P33="19",'2021 Data Sheet'!$R$19,IF('2021 Data Sheet'!$P33="20",'2021 Data Sheet'!$R$20,IF('2021 Data Sheet'!$P33="21",'2021 Data Sheet'!$R$21,IF('2021 Data Sheet'!$P33="22",'2021 Data Sheet'!$R$22,IF('2021 Data Sheet'!$P33="23",'2021 Data Sheet'!$R$23,IF('2021 Data Sheet'!$P33="24",'2021 Data Sheet'!$R$24,IF('2021 Data Sheet'!$P33="25",'2021 Data Sheet'!$R$25,IF('2021 Data Sheet'!$P33="26",'2021 Data Sheet'!$R$26,IF('2021 Data Sheet'!$P33="27",'2021 Data Sheet'!$R$27,IF('2021 Data Sheet'!$P33="28",'2021 Data Sheet'!$R$28,IF('2021 Data Sheet'!$P33="29",'2021 Data Sheet'!$R$29,IF('2021 Data Sheet'!$P33="33",'2021 Data Sheet'!$R$30,IF('2021 Data Sheet'!$P33="40",'2021 Data Sheet'!$R$31,IF('2021 Data Sheet'!$P33="41",'2021 Data Sheet'!$R$32,IF('2021 Data Sheet'!$P33="42",'2021 Data Sheet'!$R$33,IF('2021 Data Sheet'!$P33="43",'2021 Data Sheet'!$R$34,IF('2021 Data Sheet'!$P33="44",'2021 Data Sheet'!$R$35,IF('2021 Data Sheet'!$P33="45",'2021 Data Sheet'!$R$36,IF('2021 Data Sheet'!$P33="46",'2021 Data Sheet'!$R$37,IF('2021 Data Sheet'!$P33="47",'2021 Data Sheet'!$R$38,IF('2021 Data Sheet'!$P33="48",'2021 Data Sheet'!$R$39,IF('2021 Data Sheet'!$P33="49",'2021 Data Sheet'!$R$40,IF('2021 Data Sheet'!$P33="50",'2021 Data Sheet'!$R$41,IF('2021 Data Sheet'!$P33="60",'2021 Data Sheet'!$R$42,IF('2021 Data Sheet'!$P33="61",'2021 Data Sheet'!$R$43,IF('2021 Data Sheet'!$P33="62",'2021 Data Sheet'!$R$44,IF('2021 Data Sheet'!$P33="63",'2021 Data Sheet'!$R$45,IF('2021 Data Sheet'!$P33="64",'2021 Data Sheet'!$R$46,IF('2021 Data Sheet'!$P33="65",'2021 Data Sheet'!$R$47,IF('2021 Data Sheet'!$P33="66",'2021 Data Sheet'!$R$48,IF('2021 Data Sheet'!$P33="67",'2021 Data Sheet'!$R$49,IF('2021 Data Sheet'!$P33="68",'2021 Data Sheet'!$R$50,IF('2021 Data Sheet'!$P33="69",'2021 Data Sheet'!$R$51,T('2021 Data Sheet'!$P33)))))))))))))))))))))))))))))))))))))))))))))))))))</f>
        <v xml:space="preserve"> Driver inexperience</v>
      </c>
    </row>
    <row r="34" spans="1:16" ht="38.25" x14ac:dyDescent="0.2">
      <c r="A34" t="str">
        <f>'2021 Data Sheet'!A34</f>
        <v>FP-00006-21</v>
      </c>
      <c r="B34" s="1">
        <f>'2021 Data Sheet'!B34</f>
        <v>44205</v>
      </c>
      <c r="C34" t="str">
        <f>'2021 Data Sheet'!C34</f>
        <v>00:27</v>
      </c>
      <c r="D34" t="str">
        <f>'2021 Data Sheet'!D34</f>
        <v>Sa</v>
      </c>
      <c r="E34" t="str">
        <f>'2021 Data Sheet'!E34</f>
        <v>PLAINFIELD AVE</v>
      </c>
      <c r="F34" t="str">
        <f>'2021 Data Sheet'!F34</f>
        <v>CLARENCE ST</v>
      </c>
      <c r="G34">
        <f>'2021 Data Sheet'!G34</f>
        <v>2</v>
      </c>
      <c r="H34">
        <f>'2021 Data Sheet'!H34</f>
        <v>2</v>
      </c>
      <c r="I34" t="b">
        <f>'2021 Data Sheet'!I34</f>
        <v>0</v>
      </c>
      <c r="J34" t="str">
        <f>IF('2021 Data Sheet'!$J34="01",'2021 Data Sheet'!$T$2,IF('2021 Data Sheet'!$J34="02",'2021 Data Sheet'!$T$3,IF('2021 Data Sheet'!$J34="03",'2021 Data Sheet'!$T$4,IF('2021 Data Sheet'!$J34="04",'2021 Data Sheet'!$T$5,IF('2021 Data Sheet'!$J34="05",'2021 Data Sheet'!$T$6,IF('2021 Data Sheet'!$J34="06",'2021 Data Sheet'!$T$7,IF('2021 Data Sheet'!$J34="07",'2021 Data Sheet'!$T$8,IF('2021 Data Sheet'!$J34="08",'2021 Data Sheet'!$T$9,IF('2021 Data Sheet'!$J34="10",'2021 Data Sheet'!$T$10,IF('2021 Data Sheet'!$J34="11",'2021 Data Sheet'!$T$11,IF('2021 Data Sheet'!$J34="12",'2021 Data Sheet'!$T$12,IF('2021 Data Sheet'!$J34="13",'2021 Data Sheet'!$T$13,IF('2021 Data Sheet'!$J34="14",'2021 Data Sheet'!$T$14,IF('2021 Data Sheet'!$J34="15",'2021 Data Sheet'!$T$15,IF('2021 Data Sheet'!$J34="16",'2021 Data Sheet'!$T$16,IF('2021 Data Sheet'!$J34="17",'2021 Data Sheet'!$T$17,IF('2021 Data Sheet'!$J34="18",'2021 Data Sheet'!$T$18,IF('2021 Data Sheet'!$J34="19",'2021 Data Sheet'!$T$19,IF('2021 Data Sheet'!$J34="20",'2021 Data Sheet'!$T$20,IF('2021 Data Sheet'!$J34="21",'2021 Data Sheet'!$T$21,IF('2021 Data Sheet'!$J34="22",'2021 Data Sheet'!$T$22,IF('2021 Data Sheet'!$J34="23",'2021 Data Sheet'!$T$23,IF('2021 Data Sheet'!$J34="24",'2021 Data Sheet'!$T$24,IF('2021 Data Sheet'!$J34="25",'2021 Data Sheet'!$T$25,IF('2021 Data Sheet'!$J34="26",'2021 Data Sheet'!$T$26,IF('2021 Data Sheet'!$J34="27",'2021 Data Sheet'!$T$27,IF('2021 Data Sheet'!$J34="30",'2021 Data Sheet'!$T$28,IF('2021 Data Sheet'!$J34="31",'2021 Data Sheet'!$T$29,IF('2021 Data Sheet'!$J34="32",'2021 Data Sheet'!$T$30,IF('2021 Data Sheet'!$J34="33",'2021 Data Sheet'!$T$31,IF('2021 Data Sheet'!$J34="34",'2021 Data Sheet'!$T$32,IF('2021 Data Sheet'!$J34="40",'2021 Data Sheet'!$T$33,T('2021 Data Sheet'!$J34)))))))))))))))))))))))))))))))))</f>
        <v>Other Motor Vehicle</v>
      </c>
      <c r="K34" t="str">
        <f>'2021 Data Sheet'!K34</f>
        <v>PAS</v>
      </c>
      <c r="L34" s="2" t="str">
        <f>IF('2021 Data Sheet'!$L34="01",'2021 Data Sheet'!$V$2,IF('2021 Data Sheet'!$L34="02",'2021 Data Sheet'!$V$3,IF('2021 Data Sheet'!$L34="03",'2021 Data Sheet'!$V$4,IF('2021 Data Sheet'!$L34="04",'2021 Data Sheet'!$V$5,IF('2021 Data Sheet'!$L34="05",'2021 Data Sheet'!$V$6,IF('2021 Data Sheet'!$L34="06",'2021 Data Sheet'!$V$7,IF('2021 Data Sheet'!$L34="07",'2021 Data Sheet'!$V$8,IF('2021 Data Sheet'!$L34="08",'2021 Data Sheet'!$V$9,IF('2021 Data Sheet'!$L34="09",'2021 Data Sheet'!$V$10,IF('2021 Data Sheet'!$L34="11",'2021 Data Sheet'!$V$11,IF('2021 Data Sheet'!$L34="12",'2021 Data Sheet'!$V$12,IF('2021 Data Sheet'!$L34="13",'2021 Data Sheet'!$V$13,IF('2021 Data Sheet'!$L34="14",'2021 Data Sheet'!$V$14,T('2021 Data Sheet'!$L34))))))))))))))</f>
        <v xml:space="preserve"> -</v>
      </c>
      <c r="M34">
        <f>'2021 Data Sheet'!M34</f>
        <v>4</v>
      </c>
      <c r="N34">
        <f>'2021 Data Sheet'!N34</f>
        <v>0</v>
      </c>
      <c r="O34" s="8" t="str">
        <f>IF('2021 Data Sheet'!$O34="02",'2021 Data Sheet'!$R$2,IF('2021 Data Sheet'!$O34="03",'2021 Data Sheet'!$R$3,IF('2021 Data Sheet'!$O34="04",'2021 Data Sheet'!$R$4,IF('2021 Data Sheet'!$O34="05",'2021 Data Sheet'!$R$5,IF('2021 Data Sheet'!$O34="06",'2021 Data Sheet'!$R$6,IF('2021 Data Sheet'!$O34="07",'2021 Data Sheet'!$R$7,IF('2021 Data Sheet'!$O34="08",'2021 Data Sheet'!$R$8,IF('2021 Data Sheet'!$O34="09",'2021 Data Sheet'!$R$9,IF('2021 Data Sheet'!$O34="10",'2021 Data Sheet'!$R$10,IF('2021 Data Sheet'!$O34="11",'2021 Data Sheet'!$R$11,IF('2021 Data Sheet'!$O34="12",'2021 Data Sheet'!$R$12,IF('2021 Data Sheet'!$O34="13",'2021 Data Sheet'!$R$13,IF('2021 Data Sheet'!$O34="14",'2021 Data Sheet'!$R$14,IF('2021 Data Sheet'!$O34="15",'2021 Data Sheet'!$R$15,IF('2021 Data Sheet'!$O34="16",'2021 Data Sheet'!$R$16,IF('2021 Data Sheet'!$O34="17",'2021 Data Sheet'!$R$17,IF('2021 Data Sheet'!$O34="18",'2021 Data Sheet'!$R$18,IF('2021 Data Sheet'!$O34="19",'2021 Data Sheet'!$R$19,IF('2021 Data Sheet'!$O34="20",'2021 Data Sheet'!$R$20,IF('2021 Data Sheet'!$O34="21",'2021 Data Sheet'!$R$21,IF('2021 Data Sheet'!$O34="22",'2021 Data Sheet'!$R$22,IF('2021 Data Sheet'!$O34="23",'2021 Data Sheet'!$R$23,IF('2021 Data Sheet'!$O34="24",'2021 Data Sheet'!$R$24,IF('2021 Data Sheet'!$O34="25",'2021 Data Sheet'!$R$25,IF('2021 Data Sheet'!$O34="26",'2021 Data Sheet'!$R$26,IF('2021 Data Sheet'!$O34="27",'2021 Data Sheet'!$R$27,IF('2021 Data Sheet'!$O34="28",'2021 Data Sheet'!$R$28,IF('2021 Data Sheet'!$O34="29",'2021 Data Sheet'!$R$29,IF('2021 Data Sheet'!$O34="33",'2021 Data Sheet'!$R$30,IF('2021 Data Sheet'!$O34="40",'2021 Data Sheet'!$R$31,IF('2021 Data Sheet'!$O34="41",'2021 Data Sheet'!$R$32,IF('2021 Data Sheet'!$O34="42",'2021 Data Sheet'!$R$33,IF('2021 Data Sheet'!$O34="43",'2021 Data Sheet'!$R$34,IF('2021 Data Sheet'!$O34="44",'2021 Data Sheet'!$R$35,IF('2021 Data Sheet'!$O34="45",'2021 Data Sheet'!$R$36,IF('2021 Data Sheet'!$O34="46",'2021 Data Sheet'!$R$37,IF('2021 Data Sheet'!$O34="47",'2021 Data Sheet'!$R$38,IF('2021 Data Sheet'!$O34="48",'2021 Data Sheet'!$R$39,IF('2021 Data Sheet'!$O34="49",'2021 Data Sheet'!$R$40,IF('2021 Data Sheet'!$O34="50",'2021 Data Sheet'!$R$41,IF('2021 Data Sheet'!$O34="60",'2021 Data Sheet'!$R$42,IF('2021 Data Sheet'!$O34="61",'2021 Data Sheet'!$R$43,IF('2021 Data Sheet'!$O34="62",'2021 Data Sheet'!$R$44,IF('2021 Data Sheet'!$O34="63",'2021 Data Sheet'!$R$45,IF('2021 Data Sheet'!$O34="64",'2021 Data Sheet'!$R$46,IF('2021 Data Sheet'!$O34="65",'2021 Data Sheet'!$R$47,IF('2021 Data Sheet'!$O34="66",'2021 Data Sheet'!$R$48,IF('2021 Data Sheet'!$O34="67",'2021 Data Sheet'!$R$49,IF('2021 Data Sheet'!$O34="68",'2021 Data Sheet'!$R$50,IF('2021 Data Sheet'!$O34="69",'2021 Data Sheet'!$R$51,T('2021 Data Sheet'!$O34)))))))))))))))))))))))))))))))))))))))))))))))))))</f>
        <v xml:space="preserve"> -</v>
      </c>
      <c r="P34" s="10" t="str">
        <f>IF('2021 Data Sheet'!$P34="02",'2021 Data Sheet'!$R$2,IF('2021 Data Sheet'!$P34="03",'2021 Data Sheet'!$R$3,IF('2021 Data Sheet'!$P34="04",'2021 Data Sheet'!$R$4,IF('2021 Data Sheet'!$P34="05",'2021 Data Sheet'!$R$5,IF('2021 Data Sheet'!$P34="06",'2021 Data Sheet'!$R$6,IF('2021 Data Sheet'!$P34="07",'2021 Data Sheet'!$R$7,IF('2021 Data Sheet'!$P34="08",'2021 Data Sheet'!$R$8,IF('2021 Data Sheet'!$P34="09",'2021 Data Sheet'!$R$9,IF('2021 Data Sheet'!$P34="10",'2021 Data Sheet'!$R$10,IF('2021 Data Sheet'!$P34="11",'2021 Data Sheet'!$R$11,IF('2021 Data Sheet'!$P34="12",'2021 Data Sheet'!$R$12,IF('2021 Data Sheet'!$P34="13",'2021 Data Sheet'!$R$13,IF('2021 Data Sheet'!$P34="14",'2021 Data Sheet'!$R$14,IF('2021 Data Sheet'!$P34="15",'2021 Data Sheet'!$R$15,IF('2021 Data Sheet'!$P34="16",'2021 Data Sheet'!$R$16,IF('2021 Data Sheet'!$P34="17",'2021 Data Sheet'!$R$17,IF('2021 Data Sheet'!$P34="18",'2021 Data Sheet'!$R$18,IF('2021 Data Sheet'!$P34="19",'2021 Data Sheet'!$R$19,IF('2021 Data Sheet'!$P34="20",'2021 Data Sheet'!$R$20,IF('2021 Data Sheet'!$P34="21",'2021 Data Sheet'!$R$21,IF('2021 Data Sheet'!$P34="22",'2021 Data Sheet'!$R$22,IF('2021 Data Sheet'!$P34="23",'2021 Data Sheet'!$R$23,IF('2021 Data Sheet'!$P34="24",'2021 Data Sheet'!$R$24,IF('2021 Data Sheet'!$P34="25",'2021 Data Sheet'!$R$25,IF('2021 Data Sheet'!$P34="26",'2021 Data Sheet'!$R$26,IF('2021 Data Sheet'!$P34="27",'2021 Data Sheet'!$R$27,IF('2021 Data Sheet'!$P34="28",'2021 Data Sheet'!$R$28,IF('2021 Data Sheet'!$P34="29",'2021 Data Sheet'!$R$29,IF('2021 Data Sheet'!$P34="33",'2021 Data Sheet'!$R$30,IF('2021 Data Sheet'!$P34="40",'2021 Data Sheet'!$R$31,IF('2021 Data Sheet'!$P34="41",'2021 Data Sheet'!$R$32,IF('2021 Data Sheet'!$P34="42",'2021 Data Sheet'!$R$33,IF('2021 Data Sheet'!$P34="43",'2021 Data Sheet'!$R$34,IF('2021 Data Sheet'!$P34="44",'2021 Data Sheet'!$R$35,IF('2021 Data Sheet'!$P34="45",'2021 Data Sheet'!$R$36,IF('2021 Data Sheet'!$P34="46",'2021 Data Sheet'!$R$37,IF('2021 Data Sheet'!$P34="47",'2021 Data Sheet'!$R$38,IF('2021 Data Sheet'!$P34="48",'2021 Data Sheet'!$R$39,IF('2021 Data Sheet'!$P34="49",'2021 Data Sheet'!$R$40,IF('2021 Data Sheet'!$P34="50",'2021 Data Sheet'!$R$41,IF('2021 Data Sheet'!$P34="60",'2021 Data Sheet'!$R$42,IF('2021 Data Sheet'!$P34="61",'2021 Data Sheet'!$R$43,IF('2021 Data Sheet'!$P34="62",'2021 Data Sheet'!$R$44,IF('2021 Data Sheet'!$P34="63",'2021 Data Sheet'!$R$45,IF('2021 Data Sheet'!$P34="64",'2021 Data Sheet'!$R$46,IF('2021 Data Sheet'!$P34="65",'2021 Data Sheet'!$R$47,IF('2021 Data Sheet'!$P34="66",'2021 Data Sheet'!$R$48,IF('2021 Data Sheet'!$P34="67",'2021 Data Sheet'!$R$49,IF('2021 Data Sheet'!$P34="68",'2021 Data Sheet'!$R$50,IF('2021 Data Sheet'!$P34="69",'2021 Data Sheet'!$R$51,T('2021 Data Sheet'!$P34)))))))))))))))))))))))))))))))))))))))))))))))))))</f>
        <v xml:space="preserve"> -</v>
      </c>
    </row>
    <row r="35" spans="1:16" ht="15" x14ac:dyDescent="0.2">
      <c r="A35" t="str">
        <f>'2021 Data Sheet'!A35</f>
        <v>FP-00021-21</v>
      </c>
      <c r="B35" s="1">
        <f>'2021 Data Sheet'!B35</f>
        <v>44233</v>
      </c>
      <c r="C35" s="3" t="str">
        <f>'2021 Data Sheet'!C35</f>
        <v>12:03</v>
      </c>
      <c r="D35" t="str">
        <f>'2021 Data Sheet'!D35</f>
        <v>Sa</v>
      </c>
      <c r="E35" t="str">
        <f>'2021 Data Sheet'!E35</f>
        <v>JERICHO TPKE</v>
      </c>
      <c r="F35" t="str">
        <f>'2021 Data Sheet'!F35</f>
        <v>FLOWER AVE</v>
      </c>
      <c r="G35">
        <f>'2021 Data Sheet'!G35</f>
        <v>1</v>
      </c>
      <c r="H35">
        <f>'2021 Data Sheet'!H35</f>
        <v>2</v>
      </c>
      <c r="I35" t="b">
        <f>'2021 Data Sheet'!I35</f>
        <v>1</v>
      </c>
      <c r="J35" t="str">
        <f>IF('2021 Data Sheet'!$J35="01",'2021 Data Sheet'!$T$2,IF('2021 Data Sheet'!$J35="02",'2021 Data Sheet'!$T$3,IF('2021 Data Sheet'!$J35="03",'2021 Data Sheet'!$T$4,IF('2021 Data Sheet'!$J35="04",'2021 Data Sheet'!$T$5,IF('2021 Data Sheet'!$J35="05",'2021 Data Sheet'!$T$6,IF('2021 Data Sheet'!$J35="06",'2021 Data Sheet'!$T$7,IF('2021 Data Sheet'!$J35="07",'2021 Data Sheet'!$T$8,IF('2021 Data Sheet'!$J35="08",'2021 Data Sheet'!$T$9,IF('2021 Data Sheet'!$J35="10",'2021 Data Sheet'!$T$10,IF('2021 Data Sheet'!$J35="11",'2021 Data Sheet'!$T$11,IF('2021 Data Sheet'!$J35="12",'2021 Data Sheet'!$T$12,IF('2021 Data Sheet'!$J35="13",'2021 Data Sheet'!$T$13,IF('2021 Data Sheet'!$J35="14",'2021 Data Sheet'!$T$14,IF('2021 Data Sheet'!$J35="15",'2021 Data Sheet'!$T$15,IF('2021 Data Sheet'!$J35="16",'2021 Data Sheet'!$T$16,IF('2021 Data Sheet'!$J35="17",'2021 Data Sheet'!$T$17,IF('2021 Data Sheet'!$J35="18",'2021 Data Sheet'!$T$18,IF('2021 Data Sheet'!$J35="19",'2021 Data Sheet'!$T$19,IF('2021 Data Sheet'!$J35="20",'2021 Data Sheet'!$T$20,IF('2021 Data Sheet'!$J35="21",'2021 Data Sheet'!$T$21,IF('2021 Data Sheet'!$J35="22",'2021 Data Sheet'!$T$22,IF('2021 Data Sheet'!$J35="23",'2021 Data Sheet'!$T$23,IF('2021 Data Sheet'!$J35="24",'2021 Data Sheet'!$T$24,IF('2021 Data Sheet'!$J35="25",'2021 Data Sheet'!$T$25,IF('2021 Data Sheet'!$J35="26",'2021 Data Sheet'!$T$26,IF('2021 Data Sheet'!$J35="27",'2021 Data Sheet'!$T$27,IF('2021 Data Sheet'!$J35="30",'2021 Data Sheet'!$T$28,IF('2021 Data Sheet'!$J35="31",'2021 Data Sheet'!$T$29,IF('2021 Data Sheet'!$J35="32",'2021 Data Sheet'!$T$30,IF('2021 Data Sheet'!$J35="33",'2021 Data Sheet'!$T$31,IF('2021 Data Sheet'!$J35="34",'2021 Data Sheet'!$T$32,IF('2021 Data Sheet'!$J35="40",'2021 Data Sheet'!$T$33,T('2021 Data Sheet'!$J35)))))))))))))))))))))))))))))))))</f>
        <v>Other Motor Vehicle</v>
      </c>
      <c r="K35" t="str">
        <f>'2021 Data Sheet'!K35</f>
        <v>PKUP</v>
      </c>
      <c r="L35" s="2" t="str">
        <f>IF('2021 Data Sheet'!$L35="01",'2021 Data Sheet'!$V$2,IF('2021 Data Sheet'!$L35="02",'2021 Data Sheet'!$V$3,IF('2021 Data Sheet'!$L35="03",'2021 Data Sheet'!$V$4,IF('2021 Data Sheet'!$L35="04",'2021 Data Sheet'!$V$5,IF('2021 Data Sheet'!$L35="05",'2021 Data Sheet'!$V$6,IF('2021 Data Sheet'!$L35="06",'2021 Data Sheet'!$V$7,IF('2021 Data Sheet'!$L35="07",'2021 Data Sheet'!$V$8,IF('2021 Data Sheet'!$L35="08",'2021 Data Sheet'!$V$9,IF('2021 Data Sheet'!$L35="09",'2021 Data Sheet'!$V$10,IF('2021 Data Sheet'!$L35="11",'2021 Data Sheet'!$V$11,IF('2021 Data Sheet'!$L35="12",'2021 Data Sheet'!$V$12,IF('2021 Data Sheet'!$L35="13",'2021 Data Sheet'!$V$13,IF('2021 Data Sheet'!$L35="14",'2021 Data Sheet'!$V$14,T('2021 Data Sheet'!$L35))))))))))))))</f>
        <v xml:space="preserve"> -</v>
      </c>
      <c r="M35" s="6">
        <f>'2021 Data Sheet'!M35</f>
        <v>0</v>
      </c>
      <c r="N35" s="6">
        <f>'2021 Data Sheet'!N35</f>
        <v>0</v>
      </c>
      <c r="O35" s="8" t="str">
        <f>IF('2021 Data Sheet'!$O35="02",'2021 Data Sheet'!$R$2,IF('2021 Data Sheet'!$O35="03",'2021 Data Sheet'!$R$3,IF('2021 Data Sheet'!$O35="04",'2021 Data Sheet'!$R$4,IF('2021 Data Sheet'!$O35="05",'2021 Data Sheet'!$R$5,IF('2021 Data Sheet'!$O35="06",'2021 Data Sheet'!$R$6,IF('2021 Data Sheet'!$O35="07",'2021 Data Sheet'!$R$7,IF('2021 Data Sheet'!$O35="08",'2021 Data Sheet'!$R$8,IF('2021 Data Sheet'!$O35="09",'2021 Data Sheet'!$R$9,IF('2021 Data Sheet'!$O35="10",'2021 Data Sheet'!$R$10,IF('2021 Data Sheet'!$O35="11",'2021 Data Sheet'!$R$11,IF('2021 Data Sheet'!$O35="12",'2021 Data Sheet'!$R$12,IF('2021 Data Sheet'!$O35="13",'2021 Data Sheet'!$R$13,IF('2021 Data Sheet'!$O35="14",'2021 Data Sheet'!$R$14,IF('2021 Data Sheet'!$O35="15",'2021 Data Sheet'!$R$15,IF('2021 Data Sheet'!$O35="16",'2021 Data Sheet'!$R$16,IF('2021 Data Sheet'!$O35="17",'2021 Data Sheet'!$R$17,IF('2021 Data Sheet'!$O35="18",'2021 Data Sheet'!$R$18,IF('2021 Data Sheet'!$O35="19",'2021 Data Sheet'!$R$19,IF('2021 Data Sheet'!$O35="20",'2021 Data Sheet'!$R$20,IF('2021 Data Sheet'!$O35="21",'2021 Data Sheet'!$R$21,IF('2021 Data Sheet'!$O35="22",'2021 Data Sheet'!$R$22,IF('2021 Data Sheet'!$O35="23",'2021 Data Sheet'!$R$23,IF('2021 Data Sheet'!$O35="24",'2021 Data Sheet'!$R$24,IF('2021 Data Sheet'!$O35="25",'2021 Data Sheet'!$R$25,IF('2021 Data Sheet'!$O35="26",'2021 Data Sheet'!$R$26,IF('2021 Data Sheet'!$O35="27",'2021 Data Sheet'!$R$27,IF('2021 Data Sheet'!$O35="28",'2021 Data Sheet'!$R$28,IF('2021 Data Sheet'!$O35="29",'2021 Data Sheet'!$R$29,IF('2021 Data Sheet'!$O35="33",'2021 Data Sheet'!$R$30,IF('2021 Data Sheet'!$O35="40",'2021 Data Sheet'!$R$31,IF('2021 Data Sheet'!$O35="41",'2021 Data Sheet'!$R$32,IF('2021 Data Sheet'!$O35="42",'2021 Data Sheet'!$R$33,IF('2021 Data Sheet'!$O35="43",'2021 Data Sheet'!$R$34,IF('2021 Data Sheet'!$O35="44",'2021 Data Sheet'!$R$35,IF('2021 Data Sheet'!$O35="45",'2021 Data Sheet'!$R$36,IF('2021 Data Sheet'!$O35="46",'2021 Data Sheet'!$R$37,IF('2021 Data Sheet'!$O35="47",'2021 Data Sheet'!$R$38,IF('2021 Data Sheet'!$O35="48",'2021 Data Sheet'!$R$39,IF('2021 Data Sheet'!$O35="49",'2021 Data Sheet'!$R$40,IF('2021 Data Sheet'!$O35="50",'2021 Data Sheet'!$R$41,IF('2021 Data Sheet'!$O35="60",'2021 Data Sheet'!$R$42,IF('2021 Data Sheet'!$O35="61",'2021 Data Sheet'!$R$43,IF('2021 Data Sheet'!$O35="62",'2021 Data Sheet'!$R$44,IF('2021 Data Sheet'!$O35="63",'2021 Data Sheet'!$R$45,IF('2021 Data Sheet'!$O35="64",'2021 Data Sheet'!$R$46,IF('2021 Data Sheet'!$O35="65",'2021 Data Sheet'!$R$47,IF('2021 Data Sheet'!$O35="66",'2021 Data Sheet'!$R$48,IF('2021 Data Sheet'!$O35="67",'2021 Data Sheet'!$R$49,IF('2021 Data Sheet'!$O35="68",'2021 Data Sheet'!$R$50,IF('2021 Data Sheet'!$O35="69",'2021 Data Sheet'!$R$51,T('2021 Data Sheet'!$O35)))))))))))))))))))))))))))))))))))))))))))))))))))</f>
        <v xml:space="preserve"> Other lighting defects</v>
      </c>
      <c r="P35" s="10" t="str">
        <f>IF('2021 Data Sheet'!$P35="02",'2021 Data Sheet'!$R$2,IF('2021 Data Sheet'!$P35="03",'2021 Data Sheet'!$R$3,IF('2021 Data Sheet'!$P35="04",'2021 Data Sheet'!$R$4,IF('2021 Data Sheet'!$P35="05",'2021 Data Sheet'!$R$5,IF('2021 Data Sheet'!$P35="06",'2021 Data Sheet'!$R$6,IF('2021 Data Sheet'!$P35="07",'2021 Data Sheet'!$R$7,IF('2021 Data Sheet'!$P35="08",'2021 Data Sheet'!$R$8,IF('2021 Data Sheet'!$P35="09",'2021 Data Sheet'!$R$9,IF('2021 Data Sheet'!$P35="10",'2021 Data Sheet'!$R$10,IF('2021 Data Sheet'!$P35="11",'2021 Data Sheet'!$R$11,IF('2021 Data Sheet'!$P35="12",'2021 Data Sheet'!$R$12,IF('2021 Data Sheet'!$P35="13",'2021 Data Sheet'!$R$13,IF('2021 Data Sheet'!$P35="14",'2021 Data Sheet'!$R$14,IF('2021 Data Sheet'!$P35="15",'2021 Data Sheet'!$R$15,IF('2021 Data Sheet'!$P35="16",'2021 Data Sheet'!$R$16,IF('2021 Data Sheet'!$P35="17",'2021 Data Sheet'!$R$17,IF('2021 Data Sheet'!$P35="18",'2021 Data Sheet'!$R$18,IF('2021 Data Sheet'!$P35="19",'2021 Data Sheet'!$R$19,IF('2021 Data Sheet'!$P35="20",'2021 Data Sheet'!$R$20,IF('2021 Data Sheet'!$P35="21",'2021 Data Sheet'!$R$21,IF('2021 Data Sheet'!$P35="22",'2021 Data Sheet'!$R$22,IF('2021 Data Sheet'!$P35="23",'2021 Data Sheet'!$R$23,IF('2021 Data Sheet'!$P35="24",'2021 Data Sheet'!$R$24,IF('2021 Data Sheet'!$P35="25",'2021 Data Sheet'!$R$25,IF('2021 Data Sheet'!$P35="26",'2021 Data Sheet'!$R$26,IF('2021 Data Sheet'!$P35="27",'2021 Data Sheet'!$R$27,IF('2021 Data Sheet'!$P35="28",'2021 Data Sheet'!$R$28,IF('2021 Data Sheet'!$P35="29",'2021 Data Sheet'!$R$29,IF('2021 Data Sheet'!$P35="33",'2021 Data Sheet'!$R$30,IF('2021 Data Sheet'!$P35="40",'2021 Data Sheet'!$R$31,IF('2021 Data Sheet'!$P35="41",'2021 Data Sheet'!$R$32,IF('2021 Data Sheet'!$P35="42",'2021 Data Sheet'!$R$33,IF('2021 Data Sheet'!$P35="43",'2021 Data Sheet'!$R$34,IF('2021 Data Sheet'!$P35="44",'2021 Data Sheet'!$R$35,IF('2021 Data Sheet'!$P35="45",'2021 Data Sheet'!$R$36,IF('2021 Data Sheet'!$P35="46",'2021 Data Sheet'!$R$37,IF('2021 Data Sheet'!$P35="47",'2021 Data Sheet'!$R$38,IF('2021 Data Sheet'!$P35="48",'2021 Data Sheet'!$R$39,IF('2021 Data Sheet'!$P35="49",'2021 Data Sheet'!$R$40,IF('2021 Data Sheet'!$P35="50",'2021 Data Sheet'!$R$41,IF('2021 Data Sheet'!$P35="60",'2021 Data Sheet'!$R$42,IF('2021 Data Sheet'!$P35="61",'2021 Data Sheet'!$R$43,IF('2021 Data Sheet'!$P35="62",'2021 Data Sheet'!$R$44,IF('2021 Data Sheet'!$P35="63",'2021 Data Sheet'!$R$45,IF('2021 Data Sheet'!$P35="64",'2021 Data Sheet'!$R$46,IF('2021 Data Sheet'!$P35="65",'2021 Data Sheet'!$R$47,IF('2021 Data Sheet'!$P35="66",'2021 Data Sheet'!$R$48,IF('2021 Data Sheet'!$P35="67",'2021 Data Sheet'!$R$49,IF('2021 Data Sheet'!$P35="68",'2021 Data Sheet'!$R$50,IF('2021 Data Sheet'!$P35="69",'2021 Data Sheet'!$R$51,T('2021 Data Sheet'!$P35)))))))))))))))))))))))))))))))))))))))))))))))))))</f>
        <v xml:space="preserve"> -</v>
      </c>
    </row>
    <row r="36" spans="1:16" ht="15" x14ac:dyDescent="0.2">
      <c r="A36" t="str">
        <f>'2021 Data Sheet'!A36</f>
        <v>FP-00021-21</v>
      </c>
      <c r="B36" s="1">
        <f>'2021 Data Sheet'!B36</f>
        <v>44233</v>
      </c>
      <c r="C36" s="3" t="str">
        <f>'2021 Data Sheet'!C36</f>
        <v>12:03</v>
      </c>
      <c r="D36" t="str">
        <f>'2021 Data Sheet'!D36</f>
        <v>Sa</v>
      </c>
      <c r="E36" t="str">
        <f>'2021 Data Sheet'!E36</f>
        <v>JERICHO TPKE</v>
      </c>
      <c r="F36" t="str">
        <f>'2021 Data Sheet'!F36</f>
        <v>FLOWER AVE</v>
      </c>
      <c r="G36">
        <f>'2021 Data Sheet'!G36</f>
        <v>2</v>
      </c>
      <c r="H36">
        <f>'2021 Data Sheet'!H36</f>
        <v>2</v>
      </c>
      <c r="I36" t="b">
        <f>'2021 Data Sheet'!I36</f>
        <v>1</v>
      </c>
      <c r="J36" t="str">
        <f>IF('2021 Data Sheet'!$J36="01",'2021 Data Sheet'!$T$2,IF('2021 Data Sheet'!$J36="02",'2021 Data Sheet'!$T$3,IF('2021 Data Sheet'!$J36="03",'2021 Data Sheet'!$T$4,IF('2021 Data Sheet'!$J36="04",'2021 Data Sheet'!$T$5,IF('2021 Data Sheet'!$J36="05",'2021 Data Sheet'!$T$6,IF('2021 Data Sheet'!$J36="06",'2021 Data Sheet'!$T$7,IF('2021 Data Sheet'!$J36="07",'2021 Data Sheet'!$T$8,IF('2021 Data Sheet'!$J36="08",'2021 Data Sheet'!$T$9,IF('2021 Data Sheet'!$J36="10",'2021 Data Sheet'!$T$10,IF('2021 Data Sheet'!$J36="11",'2021 Data Sheet'!$T$11,IF('2021 Data Sheet'!$J36="12",'2021 Data Sheet'!$T$12,IF('2021 Data Sheet'!$J36="13",'2021 Data Sheet'!$T$13,IF('2021 Data Sheet'!$J36="14",'2021 Data Sheet'!$T$14,IF('2021 Data Sheet'!$J36="15",'2021 Data Sheet'!$T$15,IF('2021 Data Sheet'!$J36="16",'2021 Data Sheet'!$T$16,IF('2021 Data Sheet'!$J36="17",'2021 Data Sheet'!$T$17,IF('2021 Data Sheet'!$J36="18",'2021 Data Sheet'!$T$18,IF('2021 Data Sheet'!$J36="19",'2021 Data Sheet'!$T$19,IF('2021 Data Sheet'!$J36="20",'2021 Data Sheet'!$T$20,IF('2021 Data Sheet'!$J36="21",'2021 Data Sheet'!$T$21,IF('2021 Data Sheet'!$J36="22",'2021 Data Sheet'!$T$22,IF('2021 Data Sheet'!$J36="23",'2021 Data Sheet'!$T$23,IF('2021 Data Sheet'!$J36="24",'2021 Data Sheet'!$T$24,IF('2021 Data Sheet'!$J36="25",'2021 Data Sheet'!$T$25,IF('2021 Data Sheet'!$J36="26",'2021 Data Sheet'!$T$26,IF('2021 Data Sheet'!$J36="27",'2021 Data Sheet'!$T$27,IF('2021 Data Sheet'!$J36="30",'2021 Data Sheet'!$T$28,IF('2021 Data Sheet'!$J36="31",'2021 Data Sheet'!$T$29,IF('2021 Data Sheet'!$J36="32",'2021 Data Sheet'!$T$30,IF('2021 Data Sheet'!$J36="33",'2021 Data Sheet'!$T$31,IF('2021 Data Sheet'!$J36="34",'2021 Data Sheet'!$T$32,IF('2021 Data Sheet'!$J36="40",'2021 Data Sheet'!$T$33,T('2021 Data Sheet'!$J36)))))))))))))))))))))))))))))))))</f>
        <v>Other Motor Vehicle</v>
      </c>
      <c r="K36" t="str">
        <f>'2021 Data Sheet'!K36</f>
        <v>TRK</v>
      </c>
      <c r="L36" s="2" t="str">
        <f>IF('2021 Data Sheet'!$L36="01",'2021 Data Sheet'!$V$2,IF('2021 Data Sheet'!$L36="02",'2021 Data Sheet'!$V$3,IF('2021 Data Sheet'!$L36="03",'2021 Data Sheet'!$V$4,IF('2021 Data Sheet'!$L36="04",'2021 Data Sheet'!$V$5,IF('2021 Data Sheet'!$L36="05",'2021 Data Sheet'!$V$6,IF('2021 Data Sheet'!$L36="06",'2021 Data Sheet'!$V$7,IF('2021 Data Sheet'!$L36="07",'2021 Data Sheet'!$V$8,IF('2021 Data Sheet'!$L36="08",'2021 Data Sheet'!$V$9,IF('2021 Data Sheet'!$L36="09",'2021 Data Sheet'!$V$10,IF('2021 Data Sheet'!$L36="11",'2021 Data Sheet'!$V$11,IF('2021 Data Sheet'!$L36="12",'2021 Data Sheet'!$V$12,IF('2021 Data Sheet'!$L36="13",'2021 Data Sheet'!$V$13,IF('2021 Data Sheet'!$L36="14",'2021 Data Sheet'!$V$14,T('2021 Data Sheet'!$L36))))))))))))))</f>
        <v xml:space="preserve"> -</v>
      </c>
      <c r="M36" s="6">
        <f>'2021 Data Sheet'!M36</f>
        <v>0</v>
      </c>
      <c r="N36" s="6">
        <f>'2021 Data Sheet'!N36</f>
        <v>0</v>
      </c>
      <c r="O36" s="8" t="str">
        <f>IF('2021 Data Sheet'!$O36="02",'2021 Data Sheet'!$R$2,IF('2021 Data Sheet'!$O36="03",'2021 Data Sheet'!$R$3,IF('2021 Data Sheet'!$O36="04",'2021 Data Sheet'!$R$4,IF('2021 Data Sheet'!$O36="05",'2021 Data Sheet'!$R$5,IF('2021 Data Sheet'!$O36="06",'2021 Data Sheet'!$R$6,IF('2021 Data Sheet'!$O36="07",'2021 Data Sheet'!$R$7,IF('2021 Data Sheet'!$O36="08",'2021 Data Sheet'!$R$8,IF('2021 Data Sheet'!$O36="09",'2021 Data Sheet'!$R$9,IF('2021 Data Sheet'!$O36="10",'2021 Data Sheet'!$R$10,IF('2021 Data Sheet'!$O36="11",'2021 Data Sheet'!$R$11,IF('2021 Data Sheet'!$O36="12",'2021 Data Sheet'!$R$12,IF('2021 Data Sheet'!$O36="13",'2021 Data Sheet'!$R$13,IF('2021 Data Sheet'!$O36="14",'2021 Data Sheet'!$R$14,IF('2021 Data Sheet'!$O36="15",'2021 Data Sheet'!$R$15,IF('2021 Data Sheet'!$O36="16",'2021 Data Sheet'!$R$16,IF('2021 Data Sheet'!$O36="17",'2021 Data Sheet'!$R$17,IF('2021 Data Sheet'!$O36="18",'2021 Data Sheet'!$R$18,IF('2021 Data Sheet'!$O36="19",'2021 Data Sheet'!$R$19,IF('2021 Data Sheet'!$O36="20",'2021 Data Sheet'!$R$20,IF('2021 Data Sheet'!$O36="21",'2021 Data Sheet'!$R$21,IF('2021 Data Sheet'!$O36="22",'2021 Data Sheet'!$R$22,IF('2021 Data Sheet'!$O36="23",'2021 Data Sheet'!$R$23,IF('2021 Data Sheet'!$O36="24",'2021 Data Sheet'!$R$24,IF('2021 Data Sheet'!$O36="25",'2021 Data Sheet'!$R$25,IF('2021 Data Sheet'!$O36="26",'2021 Data Sheet'!$R$26,IF('2021 Data Sheet'!$O36="27",'2021 Data Sheet'!$R$27,IF('2021 Data Sheet'!$O36="28",'2021 Data Sheet'!$R$28,IF('2021 Data Sheet'!$O36="29",'2021 Data Sheet'!$R$29,IF('2021 Data Sheet'!$O36="33",'2021 Data Sheet'!$R$30,IF('2021 Data Sheet'!$O36="40",'2021 Data Sheet'!$R$31,IF('2021 Data Sheet'!$O36="41",'2021 Data Sheet'!$R$32,IF('2021 Data Sheet'!$O36="42",'2021 Data Sheet'!$R$33,IF('2021 Data Sheet'!$O36="43",'2021 Data Sheet'!$R$34,IF('2021 Data Sheet'!$O36="44",'2021 Data Sheet'!$R$35,IF('2021 Data Sheet'!$O36="45",'2021 Data Sheet'!$R$36,IF('2021 Data Sheet'!$O36="46",'2021 Data Sheet'!$R$37,IF('2021 Data Sheet'!$O36="47",'2021 Data Sheet'!$R$38,IF('2021 Data Sheet'!$O36="48",'2021 Data Sheet'!$R$39,IF('2021 Data Sheet'!$O36="49",'2021 Data Sheet'!$R$40,IF('2021 Data Sheet'!$O36="50",'2021 Data Sheet'!$R$41,IF('2021 Data Sheet'!$O36="60",'2021 Data Sheet'!$R$42,IF('2021 Data Sheet'!$O36="61",'2021 Data Sheet'!$R$43,IF('2021 Data Sheet'!$O36="62",'2021 Data Sheet'!$R$44,IF('2021 Data Sheet'!$O36="63",'2021 Data Sheet'!$R$45,IF('2021 Data Sheet'!$O36="64",'2021 Data Sheet'!$R$46,IF('2021 Data Sheet'!$O36="65",'2021 Data Sheet'!$R$47,IF('2021 Data Sheet'!$O36="66",'2021 Data Sheet'!$R$48,IF('2021 Data Sheet'!$O36="67",'2021 Data Sheet'!$R$49,IF('2021 Data Sheet'!$O36="68",'2021 Data Sheet'!$R$50,IF('2021 Data Sheet'!$O36="69",'2021 Data Sheet'!$R$51,T('2021 Data Sheet'!$O36)))))))))))))))))))))))))))))))))))))))))))))))))))</f>
        <v xml:space="preserve"> -</v>
      </c>
      <c r="P36" s="10" t="str">
        <f>IF('2021 Data Sheet'!$P36="02",'2021 Data Sheet'!$R$2,IF('2021 Data Sheet'!$P36="03",'2021 Data Sheet'!$R$3,IF('2021 Data Sheet'!$P36="04",'2021 Data Sheet'!$R$4,IF('2021 Data Sheet'!$P36="05",'2021 Data Sheet'!$R$5,IF('2021 Data Sheet'!$P36="06",'2021 Data Sheet'!$R$6,IF('2021 Data Sheet'!$P36="07",'2021 Data Sheet'!$R$7,IF('2021 Data Sheet'!$P36="08",'2021 Data Sheet'!$R$8,IF('2021 Data Sheet'!$P36="09",'2021 Data Sheet'!$R$9,IF('2021 Data Sheet'!$P36="10",'2021 Data Sheet'!$R$10,IF('2021 Data Sheet'!$P36="11",'2021 Data Sheet'!$R$11,IF('2021 Data Sheet'!$P36="12",'2021 Data Sheet'!$R$12,IF('2021 Data Sheet'!$P36="13",'2021 Data Sheet'!$R$13,IF('2021 Data Sheet'!$P36="14",'2021 Data Sheet'!$R$14,IF('2021 Data Sheet'!$P36="15",'2021 Data Sheet'!$R$15,IF('2021 Data Sheet'!$P36="16",'2021 Data Sheet'!$R$16,IF('2021 Data Sheet'!$P36="17",'2021 Data Sheet'!$R$17,IF('2021 Data Sheet'!$P36="18",'2021 Data Sheet'!$R$18,IF('2021 Data Sheet'!$P36="19",'2021 Data Sheet'!$R$19,IF('2021 Data Sheet'!$P36="20",'2021 Data Sheet'!$R$20,IF('2021 Data Sheet'!$P36="21",'2021 Data Sheet'!$R$21,IF('2021 Data Sheet'!$P36="22",'2021 Data Sheet'!$R$22,IF('2021 Data Sheet'!$P36="23",'2021 Data Sheet'!$R$23,IF('2021 Data Sheet'!$P36="24",'2021 Data Sheet'!$R$24,IF('2021 Data Sheet'!$P36="25",'2021 Data Sheet'!$R$25,IF('2021 Data Sheet'!$P36="26",'2021 Data Sheet'!$R$26,IF('2021 Data Sheet'!$P36="27",'2021 Data Sheet'!$R$27,IF('2021 Data Sheet'!$P36="28",'2021 Data Sheet'!$R$28,IF('2021 Data Sheet'!$P36="29",'2021 Data Sheet'!$R$29,IF('2021 Data Sheet'!$P36="33",'2021 Data Sheet'!$R$30,IF('2021 Data Sheet'!$P36="40",'2021 Data Sheet'!$R$31,IF('2021 Data Sheet'!$P36="41",'2021 Data Sheet'!$R$32,IF('2021 Data Sheet'!$P36="42",'2021 Data Sheet'!$R$33,IF('2021 Data Sheet'!$P36="43",'2021 Data Sheet'!$R$34,IF('2021 Data Sheet'!$P36="44",'2021 Data Sheet'!$R$35,IF('2021 Data Sheet'!$P36="45",'2021 Data Sheet'!$R$36,IF('2021 Data Sheet'!$P36="46",'2021 Data Sheet'!$R$37,IF('2021 Data Sheet'!$P36="47",'2021 Data Sheet'!$R$38,IF('2021 Data Sheet'!$P36="48",'2021 Data Sheet'!$R$39,IF('2021 Data Sheet'!$P36="49",'2021 Data Sheet'!$R$40,IF('2021 Data Sheet'!$P36="50",'2021 Data Sheet'!$R$41,IF('2021 Data Sheet'!$P36="60",'2021 Data Sheet'!$R$42,IF('2021 Data Sheet'!$P36="61",'2021 Data Sheet'!$R$43,IF('2021 Data Sheet'!$P36="62",'2021 Data Sheet'!$R$44,IF('2021 Data Sheet'!$P36="63",'2021 Data Sheet'!$R$45,IF('2021 Data Sheet'!$P36="64",'2021 Data Sheet'!$R$46,IF('2021 Data Sheet'!$P36="65",'2021 Data Sheet'!$R$47,IF('2021 Data Sheet'!$P36="66",'2021 Data Sheet'!$R$48,IF('2021 Data Sheet'!$P36="67",'2021 Data Sheet'!$R$49,IF('2021 Data Sheet'!$P36="68",'2021 Data Sheet'!$R$50,IF('2021 Data Sheet'!$P36="69",'2021 Data Sheet'!$R$51,T('2021 Data Sheet'!$P36)))))))))))))))))))))))))))))))))))))))))))))))))))</f>
        <v xml:space="preserve"> -</v>
      </c>
    </row>
    <row r="37" spans="1:16" ht="15" x14ac:dyDescent="0.2">
      <c r="A37" t="str">
        <f>'2021 Data Sheet'!A37</f>
        <v>FP-00016-21</v>
      </c>
      <c r="B37" s="1">
        <f>'2021 Data Sheet'!B37</f>
        <v>44226</v>
      </c>
      <c r="C37" s="3" t="str">
        <f>'2021 Data Sheet'!C37</f>
        <v>13:15</v>
      </c>
      <c r="D37" t="str">
        <f>'2021 Data Sheet'!D37</f>
        <v>Sa</v>
      </c>
      <c r="E37" t="str">
        <f>'2021 Data Sheet'!E37</f>
        <v>PLAINFIELD AVE</v>
      </c>
      <c r="F37" t="str">
        <f>'2021 Data Sheet'!F37</f>
        <v>ROSE AVE</v>
      </c>
      <c r="G37">
        <f>'2021 Data Sheet'!G37</f>
        <v>1</v>
      </c>
      <c r="H37">
        <f>'2021 Data Sheet'!H37</f>
        <v>2</v>
      </c>
      <c r="I37" t="b">
        <f>'2021 Data Sheet'!I37</f>
        <v>0</v>
      </c>
      <c r="J37" t="str">
        <f>IF('2021 Data Sheet'!$J37="01",'2021 Data Sheet'!$T$2,IF('2021 Data Sheet'!$J37="02",'2021 Data Sheet'!$T$3,IF('2021 Data Sheet'!$J37="03",'2021 Data Sheet'!$T$4,IF('2021 Data Sheet'!$J37="04",'2021 Data Sheet'!$T$5,IF('2021 Data Sheet'!$J37="05",'2021 Data Sheet'!$T$6,IF('2021 Data Sheet'!$J37="06",'2021 Data Sheet'!$T$7,IF('2021 Data Sheet'!$J37="07",'2021 Data Sheet'!$T$8,IF('2021 Data Sheet'!$J37="08",'2021 Data Sheet'!$T$9,IF('2021 Data Sheet'!$J37="10",'2021 Data Sheet'!$T$10,IF('2021 Data Sheet'!$J37="11",'2021 Data Sheet'!$T$11,IF('2021 Data Sheet'!$J37="12",'2021 Data Sheet'!$T$12,IF('2021 Data Sheet'!$J37="13",'2021 Data Sheet'!$T$13,IF('2021 Data Sheet'!$J37="14",'2021 Data Sheet'!$T$14,IF('2021 Data Sheet'!$J37="15",'2021 Data Sheet'!$T$15,IF('2021 Data Sheet'!$J37="16",'2021 Data Sheet'!$T$16,IF('2021 Data Sheet'!$J37="17",'2021 Data Sheet'!$T$17,IF('2021 Data Sheet'!$J37="18",'2021 Data Sheet'!$T$18,IF('2021 Data Sheet'!$J37="19",'2021 Data Sheet'!$T$19,IF('2021 Data Sheet'!$J37="20",'2021 Data Sheet'!$T$20,IF('2021 Data Sheet'!$J37="21",'2021 Data Sheet'!$T$21,IF('2021 Data Sheet'!$J37="22",'2021 Data Sheet'!$T$22,IF('2021 Data Sheet'!$J37="23",'2021 Data Sheet'!$T$23,IF('2021 Data Sheet'!$J37="24",'2021 Data Sheet'!$T$24,IF('2021 Data Sheet'!$J37="25",'2021 Data Sheet'!$T$25,IF('2021 Data Sheet'!$J37="26",'2021 Data Sheet'!$T$26,IF('2021 Data Sheet'!$J37="27",'2021 Data Sheet'!$T$27,IF('2021 Data Sheet'!$J37="30",'2021 Data Sheet'!$T$28,IF('2021 Data Sheet'!$J37="31",'2021 Data Sheet'!$T$29,IF('2021 Data Sheet'!$J37="32",'2021 Data Sheet'!$T$30,IF('2021 Data Sheet'!$J37="33",'2021 Data Sheet'!$T$31,IF('2021 Data Sheet'!$J37="34",'2021 Data Sheet'!$T$32,IF('2021 Data Sheet'!$J37="40",'2021 Data Sheet'!$T$33,T('2021 Data Sheet'!$J37)))))))))))))))))))))))))))))))))</f>
        <v>Other Motor Vehicle</v>
      </c>
      <c r="K37" t="str">
        <f>'2021 Data Sheet'!K37</f>
        <v>SUBN</v>
      </c>
      <c r="L37" s="2" t="str">
        <f>IF('2021 Data Sheet'!$L37="01",'2021 Data Sheet'!$V$2,IF('2021 Data Sheet'!$L37="02",'2021 Data Sheet'!$V$3,IF('2021 Data Sheet'!$L37="03",'2021 Data Sheet'!$V$4,IF('2021 Data Sheet'!$L37="04",'2021 Data Sheet'!$V$5,IF('2021 Data Sheet'!$L37="05",'2021 Data Sheet'!$V$6,IF('2021 Data Sheet'!$L37="06",'2021 Data Sheet'!$V$7,IF('2021 Data Sheet'!$L37="07",'2021 Data Sheet'!$V$8,IF('2021 Data Sheet'!$L37="08",'2021 Data Sheet'!$V$9,IF('2021 Data Sheet'!$L37="09",'2021 Data Sheet'!$V$10,IF('2021 Data Sheet'!$L37="11",'2021 Data Sheet'!$V$11,IF('2021 Data Sheet'!$L37="12",'2021 Data Sheet'!$V$12,IF('2021 Data Sheet'!$L37="13",'2021 Data Sheet'!$V$13,IF('2021 Data Sheet'!$L37="14",'2021 Data Sheet'!$V$14,T('2021 Data Sheet'!$L37))))))))))))))</f>
        <v xml:space="preserve"> -</v>
      </c>
      <c r="M37" s="6">
        <f>'2021 Data Sheet'!M37</f>
        <v>0</v>
      </c>
      <c r="N37" s="6">
        <f>'2021 Data Sheet'!N37</f>
        <v>0</v>
      </c>
      <c r="O37" s="8" t="str">
        <f>IF('2021 Data Sheet'!$O37="02",'2021 Data Sheet'!$R$2,IF('2021 Data Sheet'!$O37="03",'2021 Data Sheet'!$R$3,IF('2021 Data Sheet'!$O37="04",'2021 Data Sheet'!$R$4,IF('2021 Data Sheet'!$O37="05",'2021 Data Sheet'!$R$5,IF('2021 Data Sheet'!$O37="06",'2021 Data Sheet'!$R$6,IF('2021 Data Sheet'!$O37="07",'2021 Data Sheet'!$R$7,IF('2021 Data Sheet'!$O37="08",'2021 Data Sheet'!$R$8,IF('2021 Data Sheet'!$O37="09",'2021 Data Sheet'!$R$9,IF('2021 Data Sheet'!$O37="10",'2021 Data Sheet'!$R$10,IF('2021 Data Sheet'!$O37="11",'2021 Data Sheet'!$R$11,IF('2021 Data Sheet'!$O37="12",'2021 Data Sheet'!$R$12,IF('2021 Data Sheet'!$O37="13",'2021 Data Sheet'!$R$13,IF('2021 Data Sheet'!$O37="14",'2021 Data Sheet'!$R$14,IF('2021 Data Sheet'!$O37="15",'2021 Data Sheet'!$R$15,IF('2021 Data Sheet'!$O37="16",'2021 Data Sheet'!$R$16,IF('2021 Data Sheet'!$O37="17",'2021 Data Sheet'!$R$17,IF('2021 Data Sheet'!$O37="18",'2021 Data Sheet'!$R$18,IF('2021 Data Sheet'!$O37="19",'2021 Data Sheet'!$R$19,IF('2021 Data Sheet'!$O37="20",'2021 Data Sheet'!$R$20,IF('2021 Data Sheet'!$O37="21",'2021 Data Sheet'!$R$21,IF('2021 Data Sheet'!$O37="22",'2021 Data Sheet'!$R$22,IF('2021 Data Sheet'!$O37="23",'2021 Data Sheet'!$R$23,IF('2021 Data Sheet'!$O37="24",'2021 Data Sheet'!$R$24,IF('2021 Data Sheet'!$O37="25",'2021 Data Sheet'!$R$25,IF('2021 Data Sheet'!$O37="26",'2021 Data Sheet'!$R$26,IF('2021 Data Sheet'!$O37="27",'2021 Data Sheet'!$R$27,IF('2021 Data Sheet'!$O37="28",'2021 Data Sheet'!$R$28,IF('2021 Data Sheet'!$O37="29",'2021 Data Sheet'!$R$29,IF('2021 Data Sheet'!$O37="33",'2021 Data Sheet'!$R$30,IF('2021 Data Sheet'!$O37="40",'2021 Data Sheet'!$R$31,IF('2021 Data Sheet'!$O37="41",'2021 Data Sheet'!$R$32,IF('2021 Data Sheet'!$O37="42",'2021 Data Sheet'!$R$33,IF('2021 Data Sheet'!$O37="43",'2021 Data Sheet'!$R$34,IF('2021 Data Sheet'!$O37="44",'2021 Data Sheet'!$R$35,IF('2021 Data Sheet'!$O37="45",'2021 Data Sheet'!$R$36,IF('2021 Data Sheet'!$O37="46",'2021 Data Sheet'!$R$37,IF('2021 Data Sheet'!$O37="47",'2021 Data Sheet'!$R$38,IF('2021 Data Sheet'!$O37="48",'2021 Data Sheet'!$R$39,IF('2021 Data Sheet'!$O37="49",'2021 Data Sheet'!$R$40,IF('2021 Data Sheet'!$O37="50",'2021 Data Sheet'!$R$41,IF('2021 Data Sheet'!$O37="60",'2021 Data Sheet'!$R$42,IF('2021 Data Sheet'!$O37="61",'2021 Data Sheet'!$R$43,IF('2021 Data Sheet'!$O37="62",'2021 Data Sheet'!$R$44,IF('2021 Data Sheet'!$O37="63",'2021 Data Sheet'!$R$45,IF('2021 Data Sheet'!$O37="64",'2021 Data Sheet'!$R$46,IF('2021 Data Sheet'!$O37="65",'2021 Data Sheet'!$R$47,IF('2021 Data Sheet'!$O37="66",'2021 Data Sheet'!$R$48,IF('2021 Data Sheet'!$O37="67",'2021 Data Sheet'!$R$49,IF('2021 Data Sheet'!$O37="68",'2021 Data Sheet'!$R$50,IF('2021 Data Sheet'!$O37="69",'2021 Data Sheet'!$R$51,T('2021 Data Sheet'!$O37)))))))))))))))))))))))))))))))))))))))))))))))))))</f>
        <v xml:space="preserve"> Other lighting defects</v>
      </c>
      <c r="P37" s="10" t="str">
        <f>IF('2021 Data Sheet'!$P37="02",'2021 Data Sheet'!$R$2,IF('2021 Data Sheet'!$P37="03",'2021 Data Sheet'!$R$3,IF('2021 Data Sheet'!$P37="04",'2021 Data Sheet'!$R$4,IF('2021 Data Sheet'!$P37="05",'2021 Data Sheet'!$R$5,IF('2021 Data Sheet'!$P37="06",'2021 Data Sheet'!$R$6,IF('2021 Data Sheet'!$P37="07",'2021 Data Sheet'!$R$7,IF('2021 Data Sheet'!$P37="08",'2021 Data Sheet'!$R$8,IF('2021 Data Sheet'!$P37="09",'2021 Data Sheet'!$R$9,IF('2021 Data Sheet'!$P37="10",'2021 Data Sheet'!$R$10,IF('2021 Data Sheet'!$P37="11",'2021 Data Sheet'!$R$11,IF('2021 Data Sheet'!$P37="12",'2021 Data Sheet'!$R$12,IF('2021 Data Sheet'!$P37="13",'2021 Data Sheet'!$R$13,IF('2021 Data Sheet'!$P37="14",'2021 Data Sheet'!$R$14,IF('2021 Data Sheet'!$P37="15",'2021 Data Sheet'!$R$15,IF('2021 Data Sheet'!$P37="16",'2021 Data Sheet'!$R$16,IF('2021 Data Sheet'!$P37="17",'2021 Data Sheet'!$R$17,IF('2021 Data Sheet'!$P37="18",'2021 Data Sheet'!$R$18,IF('2021 Data Sheet'!$P37="19",'2021 Data Sheet'!$R$19,IF('2021 Data Sheet'!$P37="20",'2021 Data Sheet'!$R$20,IF('2021 Data Sheet'!$P37="21",'2021 Data Sheet'!$R$21,IF('2021 Data Sheet'!$P37="22",'2021 Data Sheet'!$R$22,IF('2021 Data Sheet'!$P37="23",'2021 Data Sheet'!$R$23,IF('2021 Data Sheet'!$P37="24",'2021 Data Sheet'!$R$24,IF('2021 Data Sheet'!$P37="25",'2021 Data Sheet'!$R$25,IF('2021 Data Sheet'!$P37="26",'2021 Data Sheet'!$R$26,IF('2021 Data Sheet'!$P37="27",'2021 Data Sheet'!$R$27,IF('2021 Data Sheet'!$P37="28",'2021 Data Sheet'!$R$28,IF('2021 Data Sheet'!$P37="29",'2021 Data Sheet'!$R$29,IF('2021 Data Sheet'!$P37="33",'2021 Data Sheet'!$R$30,IF('2021 Data Sheet'!$P37="40",'2021 Data Sheet'!$R$31,IF('2021 Data Sheet'!$P37="41",'2021 Data Sheet'!$R$32,IF('2021 Data Sheet'!$P37="42",'2021 Data Sheet'!$R$33,IF('2021 Data Sheet'!$P37="43",'2021 Data Sheet'!$R$34,IF('2021 Data Sheet'!$P37="44",'2021 Data Sheet'!$R$35,IF('2021 Data Sheet'!$P37="45",'2021 Data Sheet'!$R$36,IF('2021 Data Sheet'!$P37="46",'2021 Data Sheet'!$R$37,IF('2021 Data Sheet'!$P37="47",'2021 Data Sheet'!$R$38,IF('2021 Data Sheet'!$P37="48",'2021 Data Sheet'!$R$39,IF('2021 Data Sheet'!$P37="49",'2021 Data Sheet'!$R$40,IF('2021 Data Sheet'!$P37="50",'2021 Data Sheet'!$R$41,IF('2021 Data Sheet'!$P37="60",'2021 Data Sheet'!$R$42,IF('2021 Data Sheet'!$P37="61",'2021 Data Sheet'!$R$43,IF('2021 Data Sheet'!$P37="62",'2021 Data Sheet'!$R$44,IF('2021 Data Sheet'!$P37="63",'2021 Data Sheet'!$R$45,IF('2021 Data Sheet'!$P37="64",'2021 Data Sheet'!$R$46,IF('2021 Data Sheet'!$P37="65",'2021 Data Sheet'!$R$47,IF('2021 Data Sheet'!$P37="66",'2021 Data Sheet'!$R$48,IF('2021 Data Sheet'!$P37="67",'2021 Data Sheet'!$R$49,IF('2021 Data Sheet'!$P37="68",'2021 Data Sheet'!$R$50,IF('2021 Data Sheet'!$P37="69",'2021 Data Sheet'!$R$51,T('2021 Data Sheet'!$P37)))))))))))))))))))))))))))))))))))))))))))))))))))</f>
        <v xml:space="preserve"> -</v>
      </c>
    </row>
    <row r="38" spans="1:16" ht="15" x14ac:dyDescent="0.2">
      <c r="A38" t="str">
        <f>'2021 Data Sheet'!A38</f>
        <v>FP-00016-21</v>
      </c>
      <c r="B38" s="1">
        <f>'2021 Data Sheet'!B38</f>
        <v>44226</v>
      </c>
      <c r="C38" s="3" t="str">
        <f>'2021 Data Sheet'!C38</f>
        <v>13:15</v>
      </c>
      <c r="D38" t="str">
        <f>'2021 Data Sheet'!D38</f>
        <v>Sa</v>
      </c>
      <c r="E38" t="str">
        <f>'2021 Data Sheet'!E38</f>
        <v>PLAINFIELD AVE</v>
      </c>
      <c r="F38" t="str">
        <f>'2021 Data Sheet'!F38</f>
        <v>ROSE AVE</v>
      </c>
      <c r="G38">
        <f>'2021 Data Sheet'!G38</f>
        <v>2</v>
      </c>
      <c r="H38">
        <f>'2021 Data Sheet'!H38</f>
        <v>2</v>
      </c>
      <c r="I38" t="b">
        <f>'2021 Data Sheet'!I38</f>
        <v>0</v>
      </c>
      <c r="J38" t="str">
        <f>IF('2021 Data Sheet'!$J38="01",'2021 Data Sheet'!$T$2,IF('2021 Data Sheet'!$J38="02",'2021 Data Sheet'!$T$3,IF('2021 Data Sheet'!$J38="03",'2021 Data Sheet'!$T$4,IF('2021 Data Sheet'!$J38="04",'2021 Data Sheet'!$T$5,IF('2021 Data Sheet'!$J38="05",'2021 Data Sheet'!$T$6,IF('2021 Data Sheet'!$J38="06",'2021 Data Sheet'!$T$7,IF('2021 Data Sheet'!$J38="07",'2021 Data Sheet'!$T$8,IF('2021 Data Sheet'!$J38="08",'2021 Data Sheet'!$T$9,IF('2021 Data Sheet'!$J38="10",'2021 Data Sheet'!$T$10,IF('2021 Data Sheet'!$J38="11",'2021 Data Sheet'!$T$11,IF('2021 Data Sheet'!$J38="12",'2021 Data Sheet'!$T$12,IF('2021 Data Sheet'!$J38="13",'2021 Data Sheet'!$T$13,IF('2021 Data Sheet'!$J38="14",'2021 Data Sheet'!$T$14,IF('2021 Data Sheet'!$J38="15",'2021 Data Sheet'!$T$15,IF('2021 Data Sheet'!$J38="16",'2021 Data Sheet'!$T$16,IF('2021 Data Sheet'!$J38="17",'2021 Data Sheet'!$T$17,IF('2021 Data Sheet'!$J38="18",'2021 Data Sheet'!$T$18,IF('2021 Data Sheet'!$J38="19",'2021 Data Sheet'!$T$19,IF('2021 Data Sheet'!$J38="20",'2021 Data Sheet'!$T$20,IF('2021 Data Sheet'!$J38="21",'2021 Data Sheet'!$T$21,IF('2021 Data Sheet'!$J38="22",'2021 Data Sheet'!$T$22,IF('2021 Data Sheet'!$J38="23",'2021 Data Sheet'!$T$23,IF('2021 Data Sheet'!$J38="24",'2021 Data Sheet'!$T$24,IF('2021 Data Sheet'!$J38="25",'2021 Data Sheet'!$T$25,IF('2021 Data Sheet'!$J38="26",'2021 Data Sheet'!$T$26,IF('2021 Data Sheet'!$J38="27",'2021 Data Sheet'!$T$27,IF('2021 Data Sheet'!$J38="30",'2021 Data Sheet'!$T$28,IF('2021 Data Sheet'!$J38="31",'2021 Data Sheet'!$T$29,IF('2021 Data Sheet'!$J38="32",'2021 Data Sheet'!$T$30,IF('2021 Data Sheet'!$J38="33",'2021 Data Sheet'!$T$31,IF('2021 Data Sheet'!$J38="34",'2021 Data Sheet'!$T$32,IF('2021 Data Sheet'!$J38="40",'2021 Data Sheet'!$T$33,T('2021 Data Sheet'!$J38)))))))))))))))))))))))))))))))))</f>
        <v>Other Motor Vehicle</v>
      </c>
      <c r="K38" t="str">
        <f>'2021 Data Sheet'!K38</f>
        <v>4DS</v>
      </c>
      <c r="L38" s="2" t="str">
        <f>IF('2021 Data Sheet'!$L38="01",'2021 Data Sheet'!$V$2,IF('2021 Data Sheet'!$L38="02",'2021 Data Sheet'!$V$3,IF('2021 Data Sheet'!$L38="03",'2021 Data Sheet'!$V$4,IF('2021 Data Sheet'!$L38="04",'2021 Data Sheet'!$V$5,IF('2021 Data Sheet'!$L38="05",'2021 Data Sheet'!$V$6,IF('2021 Data Sheet'!$L38="06",'2021 Data Sheet'!$V$7,IF('2021 Data Sheet'!$L38="07",'2021 Data Sheet'!$V$8,IF('2021 Data Sheet'!$L38="08",'2021 Data Sheet'!$V$9,IF('2021 Data Sheet'!$L38="09",'2021 Data Sheet'!$V$10,IF('2021 Data Sheet'!$L38="11",'2021 Data Sheet'!$V$11,IF('2021 Data Sheet'!$L38="12",'2021 Data Sheet'!$V$12,IF('2021 Data Sheet'!$L38="13",'2021 Data Sheet'!$V$13,IF('2021 Data Sheet'!$L38="14",'2021 Data Sheet'!$V$14,T('2021 Data Sheet'!$L38))))))))))))))</f>
        <v xml:space="preserve"> -</v>
      </c>
      <c r="M38" s="6">
        <f>'2021 Data Sheet'!M38</f>
        <v>0</v>
      </c>
      <c r="N38" s="6">
        <f>'2021 Data Sheet'!N38</f>
        <v>0</v>
      </c>
      <c r="O38" s="8" t="str">
        <f>IF('2021 Data Sheet'!$O38="02",'2021 Data Sheet'!$R$2,IF('2021 Data Sheet'!$O38="03",'2021 Data Sheet'!$R$3,IF('2021 Data Sheet'!$O38="04",'2021 Data Sheet'!$R$4,IF('2021 Data Sheet'!$O38="05",'2021 Data Sheet'!$R$5,IF('2021 Data Sheet'!$O38="06",'2021 Data Sheet'!$R$6,IF('2021 Data Sheet'!$O38="07",'2021 Data Sheet'!$R$7,IF('2021 Data Sheet'!$O38="08",'2021 Data Sheet'!$R$8,IF('2021 Data Sheet'!$O38="09",'2021 Data Sheet'!$R$9,IF('2021 Data Sheet'!$O38="10",'2021 Data Sheet'!$R$10,IF('2021 Data Sheet'!$O38="11",'2021 Data Sheet'!$R$11,IF('2021 Data Sheet'!$O38="12",'2021 Data Sheet'!$R$12,IF('2021 Data Sheet'!$O38="13",'2021 Data Sheet'!$R$13,IF('2021 Data Sheet'!$O38="14",'2021 Data Sheet'!$R$14,IF('2021 Data Sheet'!$O38="15",'2021 Data Sheet'!$R$15,IF('2021 Data Sheet'!$O38="16",'2021 Data Sheet'!$R$16,IF('2021 Data Sheet'!$O38="17",'2021 Data Sheet'!$R$17,IF('2021 Data Sheet'!$O38="18",'2021 Data Sheet'!$R$18,IF('2021 Data Sheet'!$O38="19",'2021 Data Sheet'!$R$19,IF('2021 Data Sheet'!$O38="20",'2021 Data Sheet'!$R$20,IF('2021 Data Sheet'!$O38="21",'2021 Data Sheet'!$R$21,IF('2021 Data Sheet'!$O38="22",'2021 Data Sheet'!$R$22,IF('2021 Data Sheet'!$O38="23",'2021 Data Sheet'!$R$23,IF('2021 Data Sheet'!$O38="24",'2021 Data Sheet'!$R$24,IF('2021 Data Sheet'!$O38="25",'2021 Data Sheet'!$R$25,IF('2021 Data Sheet'!$O38="26",'2021 Data Sheet'!$R$26,IF('2021 Data Sheet'!$O38="27",'2021 Data Sheet'!$R$27,IF('2021 Data Sheet'!$O38="28",'2021 Data Sheet'!$R$28,IF('2021 Data Sheet'!$O38="29",'2021 Data Sheet'!$R$29,IF('2021 Data Sheet'!$O38="33",'2021 Data Sheet'!$R$30,IF('2021 Data Sheet'!$O38="40",'2021 Data Sheet'!$R$31,IF('2021 Data Sheet'!$O38="41",'2021 Data Sheet'!$R$32,IF('2021 Data Sheet'!$O38="42",'2021 Data Sheet'!$R$33,IF('2021 Data Sheet'!$O38="43",'2021 Data Sheet'!$R$34,IF('2021 Data Sheet'!$O38="44",'2021 Data Sheet'!$R$35,IF('2021 Data Sheet'!$O38="45",'2021 Data Sheet'!$R$36,IF('2021 Data Sheet'!$O38="46",'2021 Data Sheet'!$R$37,IF('2021 Data Sheet'!$O38="47",'2021 Data Sheet'!$R$38,IF('2021 Data Sheet'!$O38="48",'2021 Data Sheet'!$R$39,IF('2021 Data Sheet'!$O38="49",'2021 Data Sheet'!$R$40,IF('2021 Data Sheet'!$O38="50",'2021 Data Sheet'!$R$41,IF('2021 Data Sheet'!$O38="60",'2021 Data Sheet'!$R$42,IF('2021 Data Sheet'!$O38="61",'2021 Data Sheet'!$R$43,IF('2021 Data Sheet'!$O38="62",'2021 Data Sheet'!$R$44,IF('2021 Data Sheet'!$O38="63",'2021 Data Sheet'!$R$45,IF('2021 Data Sheet'!$O38="64",'2021 Data Sheet'!$R$46,IF('2021 Data Sheet'!$O38="65",'2021 Data Sheet'!$R$47,IF('2021 Data Sheet'!$O38="66",'2021 Data Sheet'!$R$48,IF('2021 Data Sheet'!$O38="67",'2021 Data Sheet'!$R$49,IF('2021 Data Sheet'!$O38="68",'2021 Data Sheet'!$R$50,IF('2021 Data Sheet'!$O38="69",'2021 Data Sheet'!$R$51,T('2021 Data Sheet'!$O38)))))))))))))))))))))))))))))))))))))))))))))))))))</f>
        <v xml:space="preserve"> -</v>
      </c>
      <c r="P38" s="10" t="str">
        <f>IF('2021 Data Sheet'!$P38="02",'2021 Data Sheet'!$R$2,IF('2021 Data Sheet'!$P38="03",'2021 Data Sheet'!$R$3,IF('2021 Data Sheet'!$P38="04",'2021 Data Sheet'!$R$4,IF('2021 Data Sheet'!$P38="05",'2021 Data Sheet'!$R$5,IF('2021 Data Sheet'!$P38="06",'2021 Data Sheet'!$R$6,IF('2021 Data Sheet'!$P38="07",'2021 Data Sheet'!$R$7,IF('2021 Data Sheet'!$P38="08",'2021 Data Sheet'!$R$8,IF('2021 Data Sheet'!$P38="09",'2021 Data Sheet'!$R$9,IF('2021 Data Sheet'!$P38="10",'2021 Data Sheet'!$R$10,IF('2021 Data Sheet'!$P38="11",'2021 Data Sheet'!$R$11,IF('2021 Data Sheet'!$P38="12",'2021 Data Sheet'!$R$12,IF('2021 Data Sheet'!$P38="13",'2021 Data Sheet'!$R$13,IF('2021 Data Sheet'!$P38="14",'2021 Data Sheet'!$R$14,IF('2021 Data Sheet'!$P38="15",'2021 Data Sheet'!$R$15,IF('2021 Data Sheet'!$P38="16",'2021 Data Sheet'!$R$16,IF('2021 Data Sheet'!$P38="17",'2021 Data Sheet'!$R$17,IF('2021 Data Sheet'!$P38="18",'2021 Data Sheet'!$R$18,IF('2021 Data Sheet'!$P38="19",'2021 Data Sheet'!$R$19,IF('2021 Data Sheet'!$P38="20",'2021 Data Sheet'!$R$20,IF('2021 Data Sheet'!$P38="21",'2021 Data Sheet'!$R$21,IF('2021 Data Sheet'!$P38="22",'2021 Data Sheet'!$R$22,IF('2021 Data Sheet'!$P38="23",'2021 Data Sheet'!$R$23,IF('2021 Data Sheet'!$P38="24",'2021 Data Sheet'!$R$24,IF('2021 Data Sheet'!$P38="25",'2021 Data Sheet'!$R$25,IF('2021 Data Sheet'!$P38="26",'2021 Data Sheet'!$R$26,IF('2021 Data Sheet'!$P38="27",'2021 Data Sheet'!$R$27,IF('2021 Data Sheet'!$P38="28",'2021 Data Sheet'!$R$28,IF('2021 Data Sheet'!$P38="29",'2021 Data Sheet'!$R$29,IF('2021 Data Sheet'!$P38="33",'2021 Data Sheet'!$R$30,IF('2021 Data Sheet'!$P38="40",'2021 Data Sheet'!$R$31,IF('2021 Data Sheet'!$P38="41",'2021 Data Sheet'!$R$32,IF('2021 Data Sheet'!$P38="42",'2021 Data Sheet'!$R$33,IF('2021 Data Sheet'!$P38="43",'2021 Data Sheet'!$R$34,IF('2021 Data Sheet'!$P38="44",'2021 Data Sheet'!$R$35,IF('2021 Data Sheet'!$P38="45",'2021 Data Sheet'!$R$36,IF('2021 Data Sheet'!$P38="46",'2021 Data Sheet'!$R$37,IF('2021 Data Sheet'!$P38="47",'2021 Data Sheet'!$R$38,IF('2021 Data Sheet'!$P38="48",'2021 Data Sheet'!$R$39,IF('2021 Data Sheet'!$P38="49",'2021 Data Sheet'!$R$40,IF('2021 Data Sheet'!$P38="50",'2021 Data Sheet'!$R$41,IF('2021 Data Sheet'!$P38="60",'2021 Data Sheet'!$R$42,IF('2021 Data Sheet'!$P38="61",'2021 Data Sheet'!$R$43,IF('2021 Data Sheet'!$P38="62",'2021 Data Sheet'!$R$44,IF('2021 Data Sheet'!$P38="63",'2021 Data Sheet'!$R$45,IF('2021 Data Sheet'!$P38="64",'2021 Data Sheet'!$R$46,IF('2021 Data Sheet'!$P38="65",'2021 Data Sheet'!$R$47,IF('2021 Data Sheet'!$P38="66",'2021 Data Sheet'!$R$48,IF('2021 Data Sheet'!$P38="67",'2021 Data Sheet'!$R$49,IF('2021 Data Sheet'!$P38="68",'2021 Data Sheet'!$R$50,IF('2021 Data Sheet'!$P38="69",'2021 Data Sheet'!$R$51,T('2021 Data Sheet'!$P38)))))))))))))))))))))))))))))))))))))))))))))))))))</f>
        <v xml:space="preserve"> -</v>
      </c>
    </row>
    <row r="39" spans="1:16" ht="25.5" x14ac:dyDescent="0.2">
      <c r="A39" t="str">
        <f>'2021 Data Sheet'!A39</f>
        <v>FP-00022-21</v>
      </c>
      <c r="B39" s="1">
        <f>'2021 Data Sheet'!B39</f>
        <v>44233</v>
      </c>
      <c r="C39" s="3" t="str">
        <f>'2021 Data Sheet'!C39</f>
        <v>13:59</v>
      </c>
      <c r="D39" t="str">
        <f>'2021 Data Sheet'!D39</f>
        <v>Sa</v>
      </c>
      <c r="E39" t="str">
        <f>'2021 Data Sheet'!E39</f>
        <v>WOODBINE FIELD</v>
      </c>
      <c r="F39" t="str">
        <f>'2021 Data Sheet'!F39</f>
        <v/>
      </c>
      <c r="G39">
        <f>'2021 Data Sheet'!G39</f>
        <v>1</v>
      </c>
      <c r="H39">
        <f>'2021 Data Sheet'!H39</f>
        <v>2</v>
      </c>
      <c r="I39" t="b">
        <f>'2021 Data Sheet'!I39</f>
        <v>0</v>
      </c>
      <c r="J39" t="str">
        <f>IF('2021 Data Sheet'!$J39="01",'2021 Data Sheet'!$T$2,IF('2021 Data Sheet'!$J39="02",'2021 Data Sheet'!$T$3,IF('2021 Data Sheet'!$J39="03",'2021 Data Sheet'!$T$4,IF('2021 Data Sheet'!$J39="04",'2021 Data Sheet'!$T$5,IF('2021 Data Sheet'!$J39="05",'2021 Data Sheet'!$T$6,IF('2021 Data Sheet'!$J39="06",'2021 Data Sheet'!$T$7,IF('2021 Data Sheet'!$J39="07",'2021 Data Sheet'!$T$8,IF('2021 Data Sheet'!$J39="08",'2021 Data Sheet'!$T$9,IF('2021 Data Sheet'!$J39="10",'2021 Data Sheet'!$T$10,IF('2021 Data Sheet'!$J39="11",'2021 Data Sheet'!$T$11,IF('2021 Data Sheet'!$J39="12",'2021 Data Sheet'!$T$12,IF('2021 Data Sheet'!$J39="13",'2021 Data Sheet'!$T$13,IF('2021 Data Sheet'!$J39="14",'2021 Data Sheet'!$T$14,IF('2021 Data Sheet'!$J39="15",'2021 Data Sheet'!$T$15,IF('2021 Data Sheet'!$J39="16",'2021 Data Sheet'!$T$16,IF('2021 Data Sheet'!$J39="17",'2021 Data Sheet'!$T$17,IF('2021 Data Sheet'!$J39="18",'2021 Data Sheet'!$T$18,IF('2021 Data Sheet'!$J39="19",'2021 Data Sheet'!$T$19,IF('2021 Data Sheet'!$J39="20",'2021 Data Sheet'!$T$20,IF('2021 Data Sheet'!$J39="21",'2021 Data Sheet'!$T$21,IF('2021 Data Sheet'!$J39="22",'2021 Data Sheet'!$T$22,IF('2021 Data Sheet'!$J39="23",'2021 Data Sheet'!$T$23,IF('2021 Data Sheet'!$J39="24",'2021 Data Sheet'!$T$24,IF('2021 Data Sheet'!$J39="25",'2021 Data Sheet'!$T$25,IF('2021 Data Sheet'!$J39="26",'2021 Data Sheet'!$T$26,IF('2021 Data Sheet'!$J39="27",'2021 Data Sheet'!$T$27,IF('2021 Data Sheet'!$J39="30",'2021 Data Sheet'!$T$28,IF('2021 Data Sheet'!$J39="31",'2021 Data Sheet'!$T$29,IF('2021 Data Sheet'!$J39="32",'2021 Data Sheet'!$T$30,IF('2021 Data Sheet'!$J39="33",'2021 Data Sheet'!$T$31,IF('2021 Data Sheet'!$J39="34",'2021 Data Sheet'!$T$32,IF('2021 Data Sheet'!$J39="40",'2021 Data Sheet'!$T$33,T('2021 Data Sheet'!$J39)))))))))))))))))))))))))))))))))</f>
        <v>Other Motor Vehicle</v>
      </c>
      <c r="K39" t="str">
        <f>'2021 Data Sheet'!K39</f>
        <v>PAS</v>
      </c>
      <c r="L39" s="2" t="str">
        <f>IF('2021 Data Sheet'!$L39="01",'2021 Data Sheet'!$V$2,IF('2021 Data Sheet'!$L39="02",'2021 Data Sheet'!$V$3,IF('2021 Data Sheet'!$L39="03",'2021 Data Sheet'!$V$4,IF('2021 Data Sheet'!$L39="04",'2021 Data Sheet'!$V$5,IF('2021 Data Sheet'!$L39="05",'2021 Data Sheet'!$V$6,IF('2021 Data Sheet'!$L39="06",'2021 Data Sheet'!$V$7,IF('2021 Data Sheet'!$L39="07",'2021 Data Sheet'!$V$8,IF('2021 Data Sheet'!$L39="08",'2021 Data Sheet'!$V$9,IF('2021 Data Sheet'!$L39="09",'2021 Data Sheet'!$V$10,IF('2021 Data Sheet'!$L39="11",'2021 Data Sheet'!$V$11,IF('2021 Data Sheet'!$L39="12",'2021 Data Sheet'!$V$12,IF('2021 Data Sheet'!$L39="13",'2021 Data Sheet'!$V$13,IF('2021 Data Sheet'!$L39="14",'2021 Data Sheet'!$V$14,T('2021 Data Sheet'!$L39))))))))))))))</f>
        <v xml:space="preserve"> -</v>
      </c>
      <c r="M39" s="6">
        <f>'2021 Data Sheet'!M39</f>
        <v>0</v>
      </c>
      <c r="N39" s="6">
        <f>'2021 Data Sheet'!N39</f>
        <v>0</v>
      </c>
      <c r="O39" s="8" t="str">
        <f>IF('2021 Data Sheet'!$O39="02",'2021 Data Sheet'!$R$2,IF('2021 Data Sheet'!$O39="03",'2021 Data Sheet'!$R$3,IF('2021 Data Sheet'!$O39="04",'2021 Data Sheet'!$R$4,IF('2021 Data Sheet'!$O39="05",'2021 Data Sheet'!$R$5,IF('2021 Data Sheet'!$O39="06",'2021 Data Sheet'!$R$6,IF('2021 Data Sheet'!$O39="07",'2021 Data Sheet'!$R$7,IF('2021 Data Sheet'!$O39="08",'2021 Data Sheet'!$R$8,IF('2021 Data Sheet'!$O39="09",'2021 Data Sheet'!$R$9,IF('2021 Data Sheet'!$O39="10",'2021 Data Sheet'!$R$10,IF('2021 Data Sheet'!$O39="11",'2021 Data Sheet'!$R$11,IF('2021 Data Sheet'!$O39="12",'2021 Data Sheet'!$R$12,IF('2021 Data Sheet'!$O39="13",'2021 Data Sheet'!$R$13,IF('2021 Data Sheet'!$O39="14",'2021 Data Sheet'!$R$14,IF('2021 Data Sheet'!$O39="15",'2021 Data Sheet'!$R$15,IF('2021 Data Sheet'!$O39="16",'2021 Data Sheet'!$R$16,IF('2021 Data Sheet'!$O39="17",'2021 Data Sheet'!$R$17,IF('2021 Data Sheet'!$O39="18",'2021 Data Sheet'!$R$18,IF('2021 Data Sheet'!$O39="19",'2021 Data Sheet'!$R$19,IF('2021 Data Sheet'!$O39="20",'2021 Data Sheet'!$R$20,IF('2021 Data Sheet'!$O39="21",'2021 Data Sheet'!$R$21,IF('2021 Data Sheet'!$O39="22",'2021 Data Sheet'!$R$22,IF('2021 Data Sheet'!$O39="23",'2021 Data Sheet'!$R$23,IF('2021 Data Sheet'!$O39="24",'2021 Data Sheet'!$R$24,IF('2021 Data Sheet'!$O39="25",'2021 Data Sheet'!$R$25,IF('2021 Data Sheet'!$O39="26",'2021 Data Sheet'!$R$26,IF('2021 Data Sheet'!$O39="27",'2021 Data Sheet'!$R$27,IF('2021 Data Sheet'!$O39="28",'2021 Data Sheet'!$R$28,IF('2021 Data Sheet'!$O39="29",'2021 Data Sheet'!$R$29,IF('2021 Data Sheet'!$O39="33",'2021 Data Sheet'!$R$30,IF('2021 Data Sheet'!$O39="40",'2021 Data Sheet'!$R$31,IF('2021 Data Sheet'!$O39="41",'2021 Data Sheet'!$R$32,IF('2021 Data Sheet'!$O39="42",'2021 Data Sheet'!$R$33,IF('2021 Data Sheet'!$O39="43",'2021 Data Sheet'!$R$34,IF('2021 Data Sheet'!$O39="44",'2021 Data Sheet'!$R$35,IF('2021 Data Sheet'!$O39="45",'2021 Data Sheet'!$R$36,IF('2021 Data Sheet'!$O39="46",'2021 Data Sheet'!$R$37,IF('2021 Data Sheet'!$O39="47",'2021 Data Sheet'!$R$38,IF('2021 Data Sheet'!$O39="48",'2021 Data Sheet'!$R$39,IF('2021 Data Sheet'!$O39="49",'2021 Data Sheet'!$R$40,IF('2021 Data Sheet'!$O39="50",'2021 Data Sheet'!$R$41,IF('2021 Data Sheet'!$O39="60",'2021 Data Sheet'!$R$42,IF('2021 Data Sheet'!$O39="61",'2021 Data Sheet'!$R$43,IF('2021 Data Sheet'!$O39="62",'2021 Data Sheet'!$R$44,IF('2021 Data Sheet'!$O39="63",'2021 Data Sheet'!$R$45,IF('2021 Data Sheet'!$O39="64",'2021 Data Sheet'!$R$46,IF('2021 Data Sheet'!$O39="65",'2021 Data Sheet'!$R$47,IF('2021 Data Sheet'!$O39="66",'2021 Data Sheet'!$R$48,IF('2021 Data Sheet'!$O39="67",'2021 Data Sheet'!$R$49,IF('2021 Data Sheet'!$O39="68",'2021 Data Sheet'!$R$50,IF('2021 Data Sheet'!$O39="69",'2021 Data Sheet'!$R$51,T('2021 Data Sheet'!$O39)))))))))))))))))))))))))))))))))))))))))))))))))))</f>
        <v xml:space="preserve"> Backing up unsafely</v>
      </c>
      <c r="P39" s="10" t="str">
        <f>IF('2021 Data Sheet'!$P39="02",'2021 Data Sheet'!$R$2,IF('2021 Data Sheet'!$P39="03",'2021 Data Sheet'!$R$3,IF('2021 Data Sheet'!$P39="04",'2021 Data Sheet'!$R$4,IF('2021 Data Sheet'!$P39="05",'2021 Data Sheet'!$R$5,IF('2021 Data Sheet'!$P39="06",'2021 Data Sheet'!$R$6,IF('2021 Data Sheet'!$P39="07",'2021 Data Sheet'!$R$7,IF('2021 Data Sheet'!$P39="08",'2021 Data Sheet'!$R$8,IF('2021 Data Sheet'!$P39="09",'2021 Data Sheet'!$R$9,IF('2021 Data Sheet'!$P39="10",'2021 Data Sheet'!$R$10,IF('2021 Data Sheet'!$P39="11",'2021 Data Sheet'!$R$11,IF('2021 Data Sheet'!$P39="12",'2021 Data Sheet'!$R$12,IF('2021 Data Sheet'!$P39="13",'2021 Data Sheet'!$R$13,IF('2021 Data Sheet'!$P39="14",'2021 Data Sheet'!$R$14,IF('2021 Data Sheet'!$P39="15",'2021 Data Sheet'!$R$15,IF('2021 Data Sheet'!$P39="16",'2021 Data Sheet'!$R$16,IF('2021 Data Sheet'!$P39="17",'2021 Data Sheet'!$R$17,IF('2021 Data Sheet'!$P39="18",'2021 Data Sheet'!$R$18,IF('2021 Data Sheet'!$P39="19",'2021 Data Sheet'!$R$19,IF('2021 Data Sheet'!$P39="20",'2021 Data Sheet'!$R$20,IF('2021 Data Sheet'!$P39="21",'2021 Data Sheet'!$R$21,IF('2021 Data Sheet'!$P39="22",'2021 Data Sheet'!$R$22,IF('2021 Data Sheet'!$P39="23",'2021 Data Sheet'!$R$23,IF('2021 Data Sheet'!$P39="24",'2021 Data Sheet'!$R$24,IF('2021 Data Sheet'!$P39="25",'2021 Data Sheet'!$R$25,IF('2021 Data Sheet'!$P39="26",'2021 Data Sheet'!$R$26,IF('2021 Data Sheet'!$P39="27",'2021 Data Sheet'!$R$27,IF('2021 Data Sheet'!$P39="28",'2021 Data Sheet'!$R$28,IF('2021 Data Sheet'!$P39="29",'2021 Data Sheet'!$R$29,IF('2021 Data Sheet'!$P39="33",'2021 Data Sheet'!$R$30,IF('2021 Data Sheet'!$P39="40",'2021 Data Sheet'!$R$31,IF('2021 Data Sheet'!$P39="41",'2021 Data Sheet'!$R$32,IF('2021 Data Sheet'!$P39="42",'2021 Data Sheet'!$R$33,IF('2021 Data Sheet'!$P39="43",'2021 Data Sheet'!$R$34,IF('2021 Data Sheet'!$P39="44",'2021 Data Sheet'!$R$35,IF('2021 Data Sheet'!$P39="45",'2021 Data Sheet'!$R$36,IF('2021 Data Sheet'!$P39="46",'2021 Data Sheet'!$R$37,IF('2021 Data Sheet'!$P39="47",'2021 Data Sheet'!$R$38,IF('2021 Data Sheet'!$P39="48",'2021 Data Sheet'!$R$39,IF('2021 Data Sheet'!$P39="49",'2021 Data Sheet'!$R$40,IF('2021 Data Sheet'!$P39="50",'2021 Data Sheet'!$R$41,IF('2021 Data Sheet'!$P39="60",'2021 Data Sheet'!$R$42,IF('2021 Data Sheet'!$P39="61",'2021 Data Sheet'!$R$43,IF('2021 Data Sheet'!$P39="62",'2021 Data Sheet'!$R$44,IF('2021 Data Sheet'!$P39="63",'2021 Data Sheet'!$R$45,IF('2021 Data Sheet'!$P39="64",'2021 Data Sheet'!$R$46,IF('2021 Data Sheet'!$P39="65",'2021 Data Sheet'!$R$47,IF('2021 Data Sheet'!$P39="66",'2021 Data Sheet'!$R$48,IF('2021 Data Sheet'!$P39="67",'2021 Data Sheet'!$R$49,IF('2021 Data Sheet'!$P39="68",'2021 Data Sheet'!$R$50,IF('2021 Data Sheet'!$P39="69",'2021 Data Sheet'!$R$51,T('2021 Data Sheet'!$P39)))))))))))))))))))))))))))))))))))))))))))))))))))</f>
        <v xml:space="preserve"> -</v>
      </c>
    </row>
    <row r="40" spans="1:16" ht="15" x14ac:dyDescent="0.2">
      <c r="A40" t="str">
        <f>'2021 Data Sheet'!A40</f>
        <v>FP-00022-21</v>
      </c>
      <c r="B40" s="1">
        <f>'2021 Data Sheet'!B40</f>
        <v>44233</v>
      </c>
      <c r="C40" s="3" t="str">
        <f>'2021 Data Sheet'!C40</f>
        <v>13:59</v>
      </c>
      <c r="D40" t="str">
        <f>'2021 Data Sheet'!D40</f>
        <v>Sa</v>
      </c>
      <c r="E40" t="str">
        <f>'2021 Data Sheet'!E40</f>
        <v>WOODBINE FIELD</v>
      </c>
      <c r="F40" t="str">
        <f>'2021 Data Sheet'!F40</f>
        <v/>
      </c>
      <c r="G40">
        <f>'2021 Data Sheet'!G40</f>
        <v>2</v>
      </c>
      <c r="H40">
        <f>'2021 Data Sheet'!H40</f>
        <v>2</v>
      </c>
      <c r="I40" t="b">
        <f>'2021 Data Sheet'!I40</f>
        <v>0</v>
      </c>
      <c r="J40" t="str">
        <f>IF('2021 Data Sheet'!$J40="01",'2021 Data Sheet'!$T$2,IF('2021 Data Sheet'!$J40="02",'2021 Data Sheet'!$T$3,IF('2021 Data Sheet'!$J40="03",'2021 Data Sheet'!$T$4,IF('2021 Data Sheet'!$J40="04",'2021 Data Sheet'!$T$5,IF('2021 Data Sheet'!$J40="05",'2021 Data Sheet'!$T$6,IF('2021 Data Sheet'!$J40="06",'2021 Data Sheet'!$T$7,IF('2021 Data Sheet'!$J40="07",'2021 Data Sheet'!$T$8,IF('2021 Data Sheet'!$J40="08",'2021 Data Sheet'!$T$9,IF('2021 Data Sheet'!$J40="10",'2021 Data Sheet'!$T$10,IF('2021 Data Sheet'!$J40="11",'2021 Data Sheet'!$T$11,IF('2021 Data Sheet'!$J40="12",'2021 Data Sheet'!$T$12,IF('2021 Data Sheet'!$J40="13",'2021 Data Sheet'!$T$13,IF('2021 Data Sheet'!$J40="14",'2021 Data Sheet'!$T$14,IF('2021 Data Sheet'!$J40="15",'2021 Data Sheet'!$T$15,IF('2021 Data Sheet'!$J40="16",'2021 Data Sheet'!$T$16,IF('2021 Data Sheet'!$J40="17",'2021 Data Sheet'!$T$17,IF('2021 Data Sheet'!$J40="18",'2021 Data Sheet'!$T$18,IF('2021 Data Sheet'!$J40="19",'2021 Data Sheet'!$T$19,IF('2021 Data Sheet'!$J40="20",'2021 Data Sheet'!$T$20,IF('2021 Data Sheet'!$J40="21",'2021 Data Sheet'!$T$21,IF('2021 Data Sheet'!$J40="22",'2021 Data Sheet'!$T$22,IF('2021 Data Sheet'!$J40="23",'2021 Data Sheet'!$T$23,IF('2021 Data Sheet'!$J40="24",'2021 Data Sheet'!$T$24,IF('2021 Data Sheet'!$J40="25",'2021 Data Sheet'!$T$25,IF('2021 Data Sheet'!$J40="26",'2021 Data Sheet'!$T$26,IF('2021 Data Sheet'!$J40="27",'2021 Data Sheet'!$T$27,IF('2021 Data Sheet'!$J40="30",'2021 Data Sheet'!$T$28,IF('2021 Data Sheet'!$J40="31",'2021 Data Sheet'!$T$29,IF('2021 Data Sheet'!$J40="32",'2021 Data Sheet'!$T$30,IF('2021 Data Sheet'!$J40="33",'2021 Data Sheet'!$T$31,IF('2021 Data Sheet'!$J40="34",'2021 Data Sheet'!$T$32,IF('2021 Data Sheet'!$J40="40",'2021 Data Sheet'!$T$33,T('2021 Data Sheet'!$J40)))))))))))))))))))))))))))))))))</f>
        <v>Other Motor Vehicle</v>
      </c>
      <c r="K40" t="str">
        <f>'2021 Data Sheet'!K40</f>
        <v>PAS</v>
      </c>
      <c r="L40" s="2" t="str">
        <f>IF('2021 Data Sheet'!$L40="01",'2021 Data Sheet'!$V$2,IF('2021 Data Sheet'!$L40="02",'2021 Data Sheet'!$V$3,IF('2021 Data Sheet'!$L40="03",'2021 Data Sheet'!$V$4,IF('2021 Data Sheet'!$L40="04",'2021 Data Sheet'!$V$5,IF('2021 Data Sheet'!$L40="05",'2021 Data Sheet'!$V$6,IF('2021 Data Sheet'!$L40="06",'2021 Data Sheet'!$V$7,IF('2021 Data Sheet'!$L40="07",'2021 Data Sheet'!$V$8,IF('2021 Data Sheet'!$L40="08",'2021 Data Sheet'!$V$9,IF('2021 Data Sheet'!$L40="09",'2021 Data Sheet'!$V$10,IF('2021 Data Sheet'!$L40="11",'2021 Data Sheet'!$V$11,IF('2021 Data Sheet'!$L40="12",'2021 Data Sheet'!$V$12,IF('2021 Data Sheet'!$L40="13",'2021 Data Sheet'!$V$13,IF('2021 Data Sheet'!$L40="14",'2021 Data Sheet'!$V$14,T('2021 Data Sheet'!$L40))))))))))))))</f>
        <v xml:space="preserve"> -</v>
      </c>
      <c r="M40" s="6">
        <f>'2021 Data Sheet'!M40</f>
        <v>0</v>
      </c>
      <c r="N40" s="6">
        <f>'2021 Data Sheet'!N40</f>
        <v>0</v>
      </c>
      <c r="O40" s="8" t="str">
        <f>IF('2021 Data Sheet'!$O40="02",'2021 Data Sheet'!$R$2,IF('2021 Data Sheet'!$O40="03",'2021 Data Sheet'!$R$3,IF('2021 Data Sheet'!$O40="04",'2021 Data Sheet'!$R$4,IF('2021 Data Sheet'!$O40="05",'2021 Data Sheet'!$R$5,IF('2021 Data Sheet'!$O40="06",'2021 Data Sheet'!$R$6,IF('2021 Data Sheet'!$O40="07",'2021 Data Sheet'!$R$7,IF('2021 Data Sheet'!$O40="08",'2021 Data Sheet'!$R$8,IF('2021 Data Sheet'!$O40="09",'2021 Data Sheet'!$R$9,IF('2021 Data Sheet'!$O40="10",'2021 Data Sheet'!$R$10,IF('2021 Data Sheet'!$O40="11",'2021 Data Sheet'!$R$11,IF('2021 Data Sheet'!$O40="12",'2021 Data Sheet'!$R$12,IF('2021 Data Sheet'!$O40="13",'2021 Data Sheet'!$R$13,IF('2021 Data Sheet'!$O40="14",'2021 Data Sheet'!$R$14,IF('2021 Data Sheet'!$O40="15",'2021 Data Sheet'!$R$15,IF('2021 Data Sheet'!$O40="16",'2021 Data Sheet'!$R$16,IF('2021 Data Sheet'!$O40="17",'2021 Data Sheet'!$R$17,IF('2021 Data Sheet'!$O40="18",'2021 Data Sheet'!$R$18,IF('2021 Data Sheet'!$O40="19",'2021 Data Sheet'!$R$19,IF('2021 Data Sheet'!$O40="20",'2021 Data Sheet'!$R$20,IF('2021 Data Sheet'!$O40="21",'2021 Data Sheet'!$R$21,IF('2021 Data Sheet'!$O40="22",'2021 Data Sheet'!$R$22,IF('2021 Data Sheet'!$O40="23",'2021 Data Sheet'!$R$23,IF('2021 Data Sheet'!$O40="24",'2021 Data Sheet'!$R$24,IF('2021 Data Sheet'!$O40="25",'2021 Data Sheet'!$R$25,IF('2021 Data Sheet'!$O40="26",'2021 Data Sheet'!$R$26,IF('2021 Data Sheet'!$O40="27",'2021 Data Sheet'!$R$27,IF('2021 Data Sheet'!$O40="28",'2021 Data Sheet'!$R$28,IF('2021 Data Sheet'!$O40="29",'2021 Data Sheet'!$R$29,IF('2021 Data Sheet'!$O40="33",'2021 Data Sheet'!$R$30,IF('2021 Data Sheet'!$O40="40",'2021 Data Sheet'!$R$31,IF('2021 Data Sheet'!$O40="41",'2021 Data Sheet'!$R$32,IF('2021 Data Sheet'!$O40="42",'2021 Data Sheet'!$R$33,IF('2021 Data Sheet'!$O40="43",'2021 Data Sheet'!$R$34,IF('2021 Data Sheet'!$O40="44",'2021 Data Sheet'!$R$35,IF('2021 Data Sheet'!$O40="45",'2021 Data Sheet'!$R$36,IF('2021 Data Sheet'!$O40="46",'2021 Data Sheet'!$R$37,IF('2021 Data Sheet'!$O40="47",'2021 Data Sheet'!$R$38,IF('2021 Data Sheet'!$O40="48",'2021 Data Sheet'!$R$39,IF('2021 Data Sheet'!$O40="49",'2021 Data Sheet'!$R$40,IF('2021 Data Sheet'!$O40="50",'2021 Data Sheet'!$R$41,IF('2021 Data Sheet'!$O40="60",'2021 Data Sheet'!$R$42,IF('2021 Data Sheet'!$O40="61",'2021 Data Sheet'!$R$43,IF('2021 Data Sheet'!$O40="62",'2021 Data Sheet'!$R$44,IF('2021 Data Sheet'!$O40="63",'2021 Data Sheet'!$R$45,IF('2021 Data Sheet'!$O40="64",'2021 Data Sheet'!$R$46,IF('2021 Data Sheet'!$O40="65",'2021 Data Sheet'!$R$47,IF('2021 Data Sheet'!$O40="66",'2021 Data Sheet'!$R$48,IF('2021 Data Sheet'!$O40="67",'2021 Data Sheet'!$R$49,IF('2021 Data Sheet'!$O40="68",'2021 Data Sheet'!$R$50,IF('2021 Data Sheet'!$O40="69",'2021 Data Sheet'!$R$51,T('2021 Data Sheet'!$O40)))))))))))))))))))))))))))))))))))))))))))))))))))</f>
        <v xml:space="preserve"> -</v>
      </c>
      <c r="P40" s="10" t="str">
        <f>IF('2021 Data Sheet'!$P40="02",'2021 Data Sheet'!$R$2,IF('2021 Data Sheet'!$P40="03",'2021 Data Sheet'!$R$3,IF('2021 Data Sheet'!$P40="04",'2021 Data Sheet'!$R$4,IF('2021 Data Sheet'!$P40="05",'2021 Data Sheet'!$R$5,IF('2021 Data Sheet'!$P40="06",'2021 Data Sheet'!$R$6,IF('2021 Data Sheet'!$P40="07",'2021 Data Sheet'!$R$7,IF('2021 Data Sheet'!$P40="08",'2021 Data Sheet'!$R$8,IF('2021 Data Sheet'!$P40="09",'2021 Data Sheet'!$R$9,IF('2021 Data Sheet'!$P40="10",'2021 Data Sheet'!$R$10,IF('2021 Data Sheet'!$P40="11",'2021 Data Sheet'!$R$11,IF('2021 Data Sheet'!$P40="12",'2021 Data Sheet'!$R$12,IF('2021 Data Sheet'!$P40="13",'2021 Data Sheet'!$R$13,IF('2021 Data Sheet'!$P40="14",'2021 Data Sheet'!$R$14,IF('2021 Data Sheet'!$P40="15",'2021 Data Sheet'!$R$15,IF('2021 Data Sheet'!$P40="16",'2021 Data Sheet'!$R$16,IF('2021 Data Sheet'!$P40="17",'2021 Data Sheet'!$R$17,IF('2021 Data Sheet'!$P40="18",'2021 Data Sheet'!$R$18,IF('2021 Data Sheet'!$P40="19",'2021 Data Sheet'!$R$19,IF('2021 Data Sheet'!$P40="20",'2021 Data Sheet'!$R$20,IF('2021 Data Sheet'!$P40="21",'2021 Data Sheet'!$R$21,IF('2021 Data Sheet'!$P40="22",'2021 Data Sheet'!$R$22,IF('2021 Data Sheet'!$P40="23",'2021 Data Sheet'!$R$23,IF('2021 Data Sheet'!$P40="24",'2021 Data Sheet'!$R$24,IF('2021 Data Sheet'!$P40="25",'2021 Data Sheet'!$R$25,IF('2021 Data Sheet'!$P40="26",'2021 Data Sheet'!$R$26,IF('2021 Data Sheet'!$P40="27",'2021 Data Sheet'!$R$27,IF('2021 Data Sheet'!$P40="28",'2021 Data Sheet'!$R$28,IF('2021 Data Sheet'!$P40="29",'2021 Data Sheet'!$R$29,IF('2021 Data Sheet'!$P40="33",'2021 Data Sheet'!$R$30,IF('2021 Data Sheet'!$P40="40",'2021 Data Sheet'!$R$31,IF('2021 Data Sheet'!$P40="41",'2021 Data Sheet'!$R$32,IF('2021 Data Sheet'!$P40="42",'2021 Data Sheet'!$R$33,IF('2021 Data Sheet'!$P40="43",'2021 Data Sheet'!$R$34,IF('2021 Data Sheet'!$P40="44",'2021 Data Sheet'!$R$35,IF('2021 Data Sheet'!$P40="45",'2021 Data Sheet'!$R$36,IF('2021 Data Sheet'!$P40="46",'2021 Data Sheet'!$R$37,IF('2021 Data Sheet'!$P40="47",'2021 Data Sheet'!$R$38,IF('2021 Data Sheet'!$P40="48",'2021 Data Sheet'!$R$39,IF('2021 Data Sheet'!$P40="49",'2021 Data Sheet'!$R$40,IF('2021 Data Sheet'!$P40="50",'2021 Data Sheet'!$R$41,IF('2021 Data Sheet'!$P40="60",'2021 Data Sheet'!$R$42,IF('2021 Data Sheet'!$P40="61",'2021 Data Sheet'!$R$43,IF('2021 Data Sheet'!$P40="62",'2021 Data Sheet'!$R$44,IF('2021 Data Sheet'!$P40="63",'2021 Data Sheet'!$R$45,IF('2021 Data Sheet'!$P40="64",'2021 Data Sheet'!$R$46,IF('2021 Data Sheet'!$P40="65",'2021 Data Sheet'!$R$47,IF('2021 Data Sheet'!$P40="66",'2021 Data Sheet'!$R$48,IF('2021 Data Sheet'!$P40="67",'2021 Data Sheet'!$R$49,IF('2021 Data Sheet'!$P40="68",'2021 Data Sheet'!$R$50,IF('2021 Data Sheet'!$P40="69",'2021 Data Sheet'!$R$51,T('2021 Data Sheet'!$P40)))))))))))))))))))))))))))))))))))))))))))))))))))</f>
        <v xml:space="preserve"> -</v>
      </c>
    </row>
    <row r="41" spans="1:16" ht="38.25" x14ac:dyDescent="0.2">
      <c r="A41" t="str">
        <f>'2021 Data Sheet'!A41</f>
        <v>FP-00007-21</v>
      </c>
      <c r="B41" s="1">
        <f>'2021 Data Sheet'!B41</f>
        <v>44205</v>
      </c>
      <c r="C41" s="3" t="str">
        <f>'2021 Data Sheet'!C41</f>
        <v>17:13</v>
      </c>
      <c r="D41" t="str">
        <f>'2021 Data Sheet'!D41</f>
        <v>Sa</v>
      </c>
      <c r="E41" t="str">
        <f>'2021 Data Sheet'!E41</f>
        <v>PLAINFIELD AVE</v>
      </c>
      <c r="F41" t="str">
        <f>'2021 Data Sheet'!F41</f>
        <v>CHERRY ST</v>
      </c>
      <c r="G41">
        <f>'2021 Data Sheet'!G41</f>
        <v>1</v>
      </c>
      <c r="H41">
        <f>'2021 Data Sheet'!H41</f>
        <v>1</v>
      </c>
      <c r="I41" t="b">
        <f>'2021 Data Sheet'!I41</f>
        <v>0</v>
      </c>
      <c r="J41" t="str">
        <f>IF('2021 Data Sheet'!$J41="01",'2021 Data Sheet'!$T$2,IF('2021 Data Sheet'!$J41="02",'2021 Data Sheet'!$T$3,IF('2021 Data Sheet'!$J41="03",'2021 Data Sheet'!$T$4,IF('2021 Data Sheet'!$J41="04",'2021 Data Sheet'!$T$5,IF('2021 Data Sheet'!$J41="05",'2021 Data Sheet'!$T$6,IF('2021 Data Sheet'!$J41="06",'2021 Data Sheet'!$T$7,IF('2021 Data Sheet'!$J41="07",'2021 Data Sheet'!$T$8,IF('2021 Data Sheet'!$J41="08",'2021 Data Sheet'!$T$9,IF('2021 Data Sheet'!$J41="10",'2021 Data Sheet'!$T$10,IF('2021 Data Sheet'!$J41="11",'2021 Data Sheet'!$T$11,IF('2021 Data Sheet'!$J41="12",'2021 Data Sheet'!$T$12,IF('2021 Data Sheet'!$J41="13",'2021 Data Sheet'!$T$13,IF('2021 Data Sheet'!$J41="14",'2021 Data Sheet'!$T$14,IF('2021 Data Sheet'!$J41="15",'2021 Data Sheet'!$T$15,IF('2021 Data Sheet'!$J41="16",'2021 Data Sheet'!$T$16,IF('2021 Data Sheet'!$J41="17",'2021 Data Sheet'!$T$17,IF('2021 Data Sheet'!$J41="18",'2021 Data Sheet'!$T$18,IF('2021 Data Sheet'!$J41="19",'2021 Data Sheet'!$T$19,IF('2021 Data Sheet'!$J41="20",'2021 Data Sheet'!$T$20,IF('2021 Data Sheet'!$J41="21",'2021 Data Sheet'!$T$21,IF('2021 Data Sheet'!$J41="22",'2021 Data Sheet'!$T$22,IF('2021 Data Sheet'!$J41="23",'2021 Data Sheet'!$T$23,IF('2021 Data Sheet'!$J41="24",'2021 Data Sheet'!$T$24,IF('2021 Data Sheet'!$J41="25",'2021 Data Sheet'!$T$25,IF('2021 Data Sheet'!$J41="26",'2021 Data Sheet'!$T$26,IF('2021 Data Sheet'!$J41="27",'2021 Data Sheet'!$T$27,IF('2021 Data Sheet'!$J41="30",'2021 Data Sheet'!$T$28,IF('2021 Data Sheet'!$J41="31",'2021 Data Sheet'!$T$29,IF('2021 Data Sheet'!$J41="32",'2021 Data Sheet'!$T$30,IF('2021 Data Sheet'!$J41="33",'2021 Data Sheet'!$T$31,IF('2021 Data Sheet'!$J41="34",'2021 Data Sheet'!$T$32,IF('2021 Data Sheet'!$J41="40",'2021 Data Sheet'!$T$33,T('2021 Data Sheet'!$J41)))))))))))))))))))))))))))))))))</f>
        <v>Tree</v>
      </c>
      <c r="K41" t="str">
        <f>'2021 Data Sheet'!K41</f>
        <v>PAS</v>
      </c>
      <c r="L41" s="2" t="str">
        <f>IF('2021 Data Sheet'!$L41="01",'2021 Data Sheet'!$V$2,IF('2021 Data Sheet'!$L41="02",'2021 Data Sheet'!$V$3,IF('2021 Data Sheet'!$L41="03",'2021 Data Sheet'!$V$4,IF('2021 Data Sheet'!$L41="04",'2021 Data Sheet'!$V$5,IF('2021 Data Sheet'!$L41="05",'2021 Data Sheet'!$V$6,IF('2021 Data Sheet'!$L41="06",'2021 Data Sheet'!$V$7,IF('2021 Data Sheet'!$L41="07",'2021 Data Sheet'!$V$8,IF('2021 Data Sheet'!$L41="08",'2021 Data Sheet'!$V$9,IF('2021 Data Sheet'!$L41="09",'2021 Data Sheet'!$V$10,IF('2021 Data Sheet'!$L41="11",'2021 Data Sheet'!$V$11,IF('2021 Data Sheet'!$L41="12",'2021 Data Sheet'!$V$12,IF('2021 Data Sheet'!$L41="13",'2021 Data Sheet'!$V$13,IF('2021 Data Sheet'!$L41="14",'2021 Data Sheet'!$V$14,T('2021 Data Sheet'!$L41))))))))))))))</f>
        <v xml:space="preserve"> -</v>
      </c>
      <c r="M41" s="6">
        <f>'2021 Data Sheet'!M41</f>
        <v>1</v>
      </c>
      <c r="N41" s="6">
        <f>'2021 Data Sheet'!N41</f>
        <v>0</v>
      </c>
      <c r="O41" s="8" t="str">
        <f>IF('2021 Data Sheet'!$O41="02",'2021 Data Sheet'!$R$2,IF('2021 Data Sheet'!$O41="03",'2021 Data Sheet'!$R$3,IF('2021 Data Sheet'!$O41="04",'2021 Data Sheet'!$R$4,IF('2021 Data Sheet'!$O41="05",'2021 Data Sheet'!$R$5,IF('2021 Data Sheet'!$O41="06",'2021 Data Sheet'!$R$6,IF('2021 Data Sheet'!$O41="07",'2021 Data Sheet'!$R$7,IF('2021 Data Sheet'!$O41="08",'2021 Data Sheet'!$R$8,IF('2021 Data Sheet'!$O41="09",'2021 Data Sheet'!$R$9,IF('2021 Data Sheet'!$O41="10",'2021 Data Sheet'!$R$10,IF('2021 Data Sheet'!$O41="11",'2021 Data Sheet'!$R$11,IF('2021 Data Sheet'!$O41="12",'2021 Data Sheet'!$R$12,IF('2021 Data Sheet'!$O41="13",'2021 Data Sheet'!$R$13,IF('2021 Data Sheet'!$O41="14",'2021 Data Sheet'!$R$14,IF('2021 Data Sheet'!$O41="15",'2021 Data Sheet'!$R$15,IF('2021 Data Sheet'!$O41="16",'2021 Data Sheet'!$R$16,IF('2021 Data Sheet'!$O41="17",'2021 Data Sheet'!$R$17,IF('2021 Data Sheet'!$O41="18",'2021 Data Sheet'!$R$18,IF('2021 Data Sheet'!$O41="19",'2021 Data Sheet'!$R$19,IF('2021 Data Sheet'!$O41="20",'2021 Data Sheet'!$R$20,IF('2021 Data Sheet'!$O41="21",'2021 Data Sheet'!$R$21,IF('2021 Data Sheet'!$O41="22",'2021 Data Sheet'!$R$22,IF('2021 Data Sheet'!$O41="23",'2021 Data Sheet'!$R$23,IF('2021 Data Sheet'!$O41="24",'2021 Data Sheet'!$R$24,IF('2021 Data Sheet'!$O41="25",'2021 Data Sheet'!$R$25,IF('2021 Data Sheet'!$O41="26",'2021 Data Sheet'!$R$26,IF('2021 Data Sheet'!$O41="27",'2021 Data Sheet'!$R$27,IF('2021 Data Sheet'!$O41="28",'2021 Data Sheet'!$R$28,IF('2021 Data Sheet'!$O41="29",'2021 Data Sheet'!$R$29,IF('2021 Data Sheet'!$O41="33",'2021 Data Sheet'!$R$30,IF('2021 Data Sheet'!$O41="40",'2021 Data Sheet'!$R$31,IF('2021 Data Sheet'!$O41="41",'2021 Data Sheet'!$R$32,IF('2021 Data Sheet'!$O41="42",'2021 Data Sheet'!$R$33,IF('2021 Data Sheet'!$O41="43",'2021 Data Sheet'!$R$34,IF('2021 Data Sheet'!$O41="44",'2021 Data Sheet'!$R$35,IF('2021 Data Sheet'!$O41="45",'2021 Data Sheet'!$R$36,IF('2021 Data Sheet'!$O41="46",'2021 Data Sheet'!$R$37,IF('2021 Data Sheet'!$O41="47",'2021 Data Sheet'!$R$38,IF('2021 Data Sheet'!$O41="48",'2021 Data Sheet'!$R$39,IF('2021 Data Sheet'!$O41="49",'2021 Data Sheet'!$R$40,IF('2021 Data Sheet'!$O41="50",'2021 Data Sheet'!$R$41,IF('2021 Data Sheet'!$O41="60",'2021 Data Sheet'!$R$42,IF('2021 Data Sheet'!$O41="61",'2021 Data Sheet'!$R$43,IF('2021 Data Sheet'!$O41="62",'2021 Data Sheet'!$R$44,IF('2021 Data Sheet'!$O41="63",'2021 Data Sheet'!$R$45,IF('2021 Data Sheet'!$O41="64",'2021 Data Sheet'!$R$46,IF('2021 Data Sheet'!$O41="65",'2021 Data Sheet'!$R$47,IF('2021 Data Sheet'!$O41="66",'2021 Data Sheet'!$R$48,IF('2021 Data Sheet'!$O41="67",'2021 Data Sheet'!$R$49,IF('2021 Data Sheet'!$O41="68",'2021 Data Sheet'!$R$50,IF('2021 Data Sheet'!$O41="69",'2021 Data Sheet'!$R$51,T('2021 Data Sheet'!$O41)))))))))))))))))))))))))))))))))))))))))))))))))))</f>
        <v xml:space="preserve"> Turning improperly</v>
      </c>
      <c r="P41" s="10" t="str">
        <f>IF('2021 Data Sheet'!$P41="02",'2021 Data Sheet'!$R$2,IF('2021 Data Sheet'!$P41="03",'2021 Data Sheet'!$R$3,IF('2021 Data Sheet'!$P41="04",'2021 Data Sheet'!$R$4,IF('2021 Data Sheet'!$P41="05",'2021 Data Sheet'!$R$5,IF('2021 Data Sheet'!$P41="06",'2021 Data Sheet'!$R$6,IF('2021 Data Sheet'!$P41="07",'2021 Data Sheet'!$R$7,IF('2021 Data Sheet'!$P41="08",'2021 Data Sheet'!$R$8,IF('2021 Data Sheet'!$P41="09",'2021 Data Sheet'!$R$9,IF('2021 Data Sheet'!$P41="10",'2021 Data Sheet'!$R$10,IF('2021 Data Sheet'!$P41="11",'2021 Data Sheet'!$R$11,IF('2021 Data Sheet'!$P41="12",'2021 Data Sheet'!$R$12,IF('2021 Data Sheet'!$P41="13",'2021 Data Sheet'!$R$13,IF('2021 Data Sheet'!$P41="14",'2021 Data Sheet'!$R$14,IF('2021 Data Sheet'!$P41="15",'2021 Data Sheet'!$R$15,IF('2021 Data Sheet'!$P41="16",'2021 Data Sheet'!$R$16,IF('2021 Data Sheet'!$P41="17",'2021 Data Sheet'!$R$17,IF('2021 Data Sheet'!$P41="18",'2021 Data Sheet'!$R$18,IF('2021 Data Sheet'!$P41="19",'2021 Data Sheet'!$R$19,IF('2021 Data Sheet'!$P41="20",'2021 Data Sheet'!$R$20,IF('2021 Data Sheet'!$P41="21",'2021 Data Sheet'!$R$21,IF('2021 Data Sheet'!$P41="22",'2021 Data Sheet'!$R$22,IF('2021 Data Sheet'!$P41="23",'2021 Data Sheet'!$R$23,IF('2021 Data Sheet'!$P41="24",'2021 Data Sheet'!$R$24,IF('2021 Data Sheet'!$P41="25",'2021 Data Sheet'!$R$25,IF('2021 Data Sheet'!$P41="26",'2021 Data Sheet'!$R$26,IF('2021 Data Sheet'!$P41="27",'2021 Data Sheet'!$R$27,IF('2021 Data Sheet'!$P41="28",'2021 Data Sheet'!$R$28,IF('2021 Data Sheet'!$P41="29",'2021 Data Sheet'!$R$29,IF('2021 Data Sheet'!$P41="33",'2021 Data Sheet'!$R$30,IF('2021 Data Sheet'!$P41="40",'2021 Data Sheet'!$R$31,IF('2021 Data Sheet'!$P41="41",'2021 Data Sheet'!$R$32,IF('2021 Data Sheet'!$P41="42",'2021 Data Sheet'!$R$33,IF('2021 Data Sheet'!$P41="43",'2021 Data Sheet'!$R$34,IF('2021 Data Sheet'!$P41="44",'2021 Data Sheet'!$R$35,IF('2021 Data Sheet'!$P41="45",'2021 Data Sheet'!$R$36,IF('2021 Data Sheet'!$P41="46",'2021 Data Sheet'!$R$37,IF('2021 Data Sheet'!$P41="47",'2021 Data Sheet'!$R$38,IF('2021 Data Sheet'!$P41="48",'2021 Data Sheet'!$R$39,IF('2021 Data Sheet'!$P41="49",'2021 Data Sheet'!$R$40,IF('2021 Data Sheet'!$P41="50",'2021 Data Sheet'!$R$41,IF('2021 Data Sheet'!$P41="60",'2021 Data Sheet'!$R$42,IF('2021 Data Sheet'!$P41="61",'2021 Data Sheet'!$R$43,IF('2021 Data Sheet'!$P41="62",'2021 Data Sheet'!$R$44,IF('2021 Data Sheet'!$P41="63",'2021 Data Sheet'!$R$45,IF('2021 Data Sheet'!$P41="64",'2021 Data Sheet'!$R$46,IF('2021 Data Sheet'!$P41="65",'2021 Data Sheet'!$R$47,IF('2021 Data Sheet'!$P41="66",'2021 Data Sheet'!$R$48,IF('2021 Data Sheet'!$P41="67",'2021 Data Sheet'!$R$49,IF('2021 Data Sheet'!$P41="68",'2021 Data Sheet'!$R$50,IF('2021 Data Sheet'!$P41="69",'2021 Data Sheet'!$R$51,T('2021 Data Sheet'!$P41)))))))))))))))))))))))))))))))))))))))))))))))))))</f>
        <v xml:space="preserve"> Unsafe speed</v>
      </c>
    </row>
    <row r="42" spans="1:16" ht="25.5" x14ac:dyDescent="0.2">
      <c r="A42" t="str">
        <f>'2021 Data Sheet'!A42</f>
        <v>FP-00025-21</v>
      </c>
      <c r="B42" s="1">
        <f>'2021 Data Sheet'!B42</f>
        <v>44240</v>
      </c>
      <c r="C42" s="3" t="str">
        <f>'2021 Data Sheet'!C42</f>
        <v>17:25</v>
      </c>
      <c r="D42" t="str">
        <f>'2021 Data Sheet'!D42</f>
        <v>Sa</v>
      </c>
      <c r="E42" t="str">
        <f>'2021 Data Sheet'!E42</f>
        <v>WOODBINE CT</v>
      </c>
      <c r="F42" t="str">
        <f>'2021 Data Sheet'!F42</f>
        <v>PLAINFIELD AVE</v>
      </c>
      <c r="G42">
        <f>'2021 Data Sheet'!G42</f>
        <v>1</v>
      </c>
      <c r="H42">
        <f>'2021 Data Sheet'!H42</f>
        <v>2</v>
      </c>
      <c r="I42" t="b">
        <f>'2021 Data Sheet'!I42</f>
        <v>0</v>
      </c>
      <c r="J42" t="str">
        <f>IF('2021 Data Sheet'!$J42="01",'2021 Data Sheet'!$T$2,IF('2021 Data Sheet'!$J42="02",'2021 Data Sheet'!$T$3,IF('2021 Data Sheet'!$J42="03",'2021 Data Sheet'!$T$4,IF('2021 Data Sheet'!$J42="04",'2021 Data Sheet'!$T$5,IF('2021 Data Sheet'!$J42="05",'2021 Data Sheet'!$T$6,IF('2021 Data Sheet'!$J42="06",'2021 Data Sheet'!$T$7,IF('2021 Data Sheet'!$J42="07",'2021 Data Sheet'!$T$8,IF('2021 Data Sheet'!$J42="08",'2021 Data Sheet'!$T$9,IF('2021 Data Sheet'!$J42="10",'2021 Data Sheet'!$T$10,IF('2021 Data Sheet'!$J42="11",'2021 Data Sheet'!$T$11,IF('2021 Data Sheet'!$J42="12",'2021 Data Sheet'!$T$12,IF('2021 Data Sheet'!$J42="13",'2021 Data Sheet'!$T$13,IF('2021 Data Sheet'!$J42="14",'2021 Data Sheet'!$T$14,IF('2021 Data Sheet'!$J42="15",'2021 Data Sheet'!$T$15,IF('2021 Data Sheet'!$J42="16",'2021 Data Sheet'!$T$16,IF('2021 Data Sheet'!$J42="17",'2021 Data Sheet'!$T$17,IF('2021 Data Sheet'!$J42="18",'2021 Data Sheet'!$T$18,IF('2021 Data Sheet'!$J42="19",'2021 Data Sheet'!$T$19,IF('2021 Data Sheet'!$J42="20",'2021 Data Sheet'!$T$20,IF('2021 Data Sheet'!$J42="21",'2021 Data Sheet'!$T$21,IF('2021 Data Sheet'!$J42="22",'2021 Data Sheet'!$T$22,IF('2021 Data Sheet'!$J42="23",'2021 Data Sheet'!$T$23,IF('2021 Data Sheet'!$J42="24",'2021 Data Sheet'!$T$24,IF('2021 Data Sheet'!$J42="25",'2021 Data Sheet'!$T$25,IF('2021 Data Sheet'!$J42="26",'2021 Data Sheet'!$T$26,IF('2021 Data Sheet'!$J42="27",'2021 Data Sheet'!$T$27,IF('2021 Data Sheet'!$J42="30",'2021 Data Sheet'!$T$28,IF('2021 Data Sheet'!$J42="31",'2021 Data Sheet'!$T$29,IF('2021 Data Sheet'!$J42="32",'2021 Data Sheet'!$T$30,IF('2021 Data Sheet'!$J42="33",'2021 Data Sheet'!$T$31,IF('2021 Data Sheet'!$J42="34",'2021 Data Sheet'!$T$32,IF('2021 Data Sheet'!$J42="40",'2021 Data Sheet'!$T$33,T('2021 Data Sheet'!$J42)))))))))))))))))))))))))))))))))</f>
        <v>Other Motor Vehicle</v>
      </c>
      <c r="K42" t="str">
        <f>'2021 Data Sheet'!K42</f>
        <v>4DSD</v>
      </c>
      <c r="L42" s="2" t="str">
        <f>IF('2021 Data Sheet'!$L42="01",'2021 Data Sheet'!$V$2,IF('2021 Data Sheet'!$L42="02",'2021 Data Sheet'!$V$3,IF('2021 Data Sheet'!$L42="03",'2021 Data Sheet'!$V$4,IF('2021 Data Sheet'!$L42="04",'2021 Data Sheet'!$V$5,IF('2021 Data Sheet'!$L42="05",'2021 Data Sheet'!$V$6,IF('2021 Data Sheet'!$L42="06",'2021 Data Sheet'!$V$7,IF('2021 Data Sheet'!$L42="07",'2021 Data Sheet'!$V$8,IF('2021 Data Sheet'!$L42="08",'2021 Data Sheet'!$V$9,IF('2021 Data Sheet'!$L42="09",'2021 Data Sheet'!$V$10,IF('2021 Data Sheet'!$L42="11",'2021 Data Sheet'!$V$11,IF('2021 Data Sheet'!$L42="12",'2021 Data Sheet'!$V$12,IF('2021 Data Sheet'!$L42="13",'2021 Data Sheet'!$V$13,IF('2021 Data Sheet'!$L42="14",'2021 Data Sheet'!$V$14,T('2021 Data Sheet'!$L42))))))))))))))</f>
        <v xml:space="preserve"> -</v>
      </c>
      <c r="M42" s="6">
        <f>'2021 Data Sheet'!M42</f>
        <v>0</v>
      </c>
      <c r="N42" s="6">
        <f>'2021 Data Sheet'!N42</f>
        <v>0</v>
      </c>
      <c r="O42" s="8" t="str">
        <f>IF('2021 Data Sheet'!$O42="02",'2021 Data Sheet'!$R$2,IF('2021 Data Sheet'!$O42="03",'2021 Data Sheet'!$R$3,IF('2021 Data Sheet'!$O42="04",'2021 Data Sheet'!$R$4,IF('2021 Data Sheet'!$O42="05",'2021 Data Sheet'!$R$5,IF('2021 Data Sheet'!$O42="06",'2021 Data Sheet'!$R$6,IF('2021 Data Sheet'!$O42="07",'2021 Data Sheet'!$R$7,IF('2021 Data Sheet'!$O42="08",'2021 Data Sheet'!$R$8,IF('2021 Data Sheet'!$O42="09",'2021 Data Sheet'!$R$9,IF('2021 Data Sheet'!$O42="10",'2021 Data Sheet'!$R$10,IF('2021 Data Sheet'!$O42="11",'2021 Data Sheet'!$R$11,IF('2021 Data Sheet'!$O42="12",'2021 Data Sheet'!$R$12,IF('2021 Data Sheet'!$O42="13",'2021 Data Sheet'!$R$13,IF('2021 Data Sheet'!$O42="14",'2021 Data Sheet'!$R$14,IF('2021 Data Sheet'!$O42="15",'2021 Data Sheet'!$R$15,IF('2021 Data Sheet'!$O42="16",'2021 Data Sheet'!$R$16,IF('2021 Data Sheet'!$O42="17",'2021 Data Sheet'!$R$17,IF('2021 Data Sheet'!$O42="18",'2021 Data Sheet'!$R$18,IF('2021 Data Sheet'!$O42="19",'2021 Data Sheet'!$R$19,IF('2021 Data Sheet'!$O42="20",'2021 Data Sheet'!$R$20,IF('2021 Data Sheet'!$O42="21",'2021 Data Sheet'!$R$21,IF('2021 Data Sheet'!$O42="22",'2021 Data Sheet'!$R$22,IF('2021 Data Sheet'!$O42="23",'2021 Data Sheet'!$R$23,IF('2021 Data Sheet'!$O42="24",'2021 Data Sheet'!$R$24,IF('2021 Data Sheet'!$O42="25",'2021 Data Sheet'!$R$25,IF('2021 Data Sheet'!$O42="26",'2021 Data Sheet'!$R$26,IF('2021 Data Sheet'!$O42="27",'2021 Data Sheet'!$R$27,IF('2021 Data Sheet'!$O42="28",'2021 Data Sheet'!$R$28,IF('2021 Data Sheet'!$O42="29",'2021 Data Sheet'!$R$29,IF('2021 Data Sheet'!$O42="33",'2021 Data Sheet'!$R$30,IF('2021 Data Sheet'!$O42="40",'2021 Data Sheet'!$R$31,IF('2021 Data Sheet'!$O42="41",'2021 Data Sheet'!$R$32,IF('2021 Data Sheet'!$O42="42",'2021 Data Sheet'!$R$33,IF('2021 Data Sheet'!$O42="43",'2021 Data Sheet'!$R$34,IF('2021 Data Sheet'!$O42="44",'2021 Data Sheet'!$R$35,IF('2021 Data Sheet'!$O42="45",'2021 Data Sheet'!$R$36,IF('2021 Data Sheet'!$O42="46",'2021 Data Sheet'!$R$37,IF('2021 Data Sheet'!$O42="47",'2021 Data Sheet'!$R$38,IF('2021 Data Sheet'!$O42="48",'2021 Data Sheet'!$R$39,IF('2021 Data Sheet'!$O42="49",'2021 Data Sheet'!$R$40,IF('2021 Data Sheet'!$O42="50",'2021 Data Sheet'!$R$41,IF('2021 Data Sheet'!$O42="60",'2021 Data Sheet'!$R$42,IF('2021 Data Sheet'!$O42="61",'2021 Data Sheet'!$R$43,IF('2021 Data Sheet'!$O42="62",'2021 Data Sheet'!$R$44,IF('2021 Data Sheet'!$O42="63",'2021 Data Sheet'!$R$45,IF('2021 Data Sheet'!$O42="64",'2021 Data Sheet'!$R$46,IF('2021 Data Sheet'!$O42="65",'2021 Data Sheet'!$R$47,IF('2021 Data Sheet'!$O42="66",'2021 Data Sheet'!$R$48,IF('2021 Data Sheet'!$O42="67",'2021 Data Sheet'!$R$49,IF('2021 Data Sheet'!$O42="68",'2021 Data Sheet'!$R$50,IF('2021 Data Sheet'!$O42="69",'2021 Data Sheet'!$R$51,T('2021 Data Sheet'!$O42)))))))))))))))))))))))))))))))))))))))))))))))))))</f>
        <v xml:space="preserve"> -</v>
      </c>
      <c r="P42" s="10" t="str">
        <f>IF('2021 Data Sheet'!$P42="02",'2021 Data Sheet'!$R$2,IF('2021 Data Sheet'!$P42="03",'2021 Data Sheet'!$R$3,IF('2021 Data Sheet'!$P42="04",'2021 Data Sheet'!$R$4,IF('2021 Data Sheet'!$P42="05",'2021 Data Sheet'!$R$5,IF('2021 Data Sheet'!$P42="06",'2021 Data Sheet'!$R$6,IF('2021 Data Sheet'!$P42="07",'2021 Data Sheet'!$R$7,IF('2021 Data Sheet'!$P42="08",'2021 Data Sheet'!$R$8,IF('2021 Data Sheet'!$P42="09",'2021 Data Sheet'!$R$9,IF('2021 Data Sheet'!$P42="10",'2021 Data Sheet'!$R$10,IF('2021 Data Sheet'!$P42="11",'2021 Data Sheet'!$R$11,IF('2021 Data Sheet'!$P42="12",'2021 Data Sheet'!$R$12,IF('2021 Data Sheet'!$P42="13",'2021 Data Sheet'!$R$13,IF('2021 Data Sheet'!$P42="14",'2021 Data Sheet'!$R$14,IF('2021 Data Sheet'!$P42="15",'2021 Data Sheet'!$R$15,IF('2021 Data Sheet'!$P42="16",'2021 Data Sheet'!$R$16,IF('2021 Data Sheet'!$P42="17",'2021 Data Sheet'!$R$17,IF('2021 Data Sheet'!$P42="18",'2021 Data Sheet'!$R$18,IF('2021 Data Sheet'!$P42="19",'2021 Data Sheet'!$R$19,IF('2021 Data Sheet'!$P42="20",'2021 Data Sheet'!$R$20,IF('2021 Data Sheet'!$P42="21",'2021 Data Sheet'!$R$21,IF('2021 Data Sheet'!$P42="22",'2021 Data Sheet'!$R$22,IF('2021 Data Sheet'!$P42="23",'2021 Data Sheet'!$R$23,IF('2021 Data Sheet'!$P42="24",'2021 Data Sheet'!$R$24,IF('2021 Data Sheet'!$P42="25",'2021 Data Sheet'!$R$25,IF('2021 Data Sheet'!$P42="26",'2021 Data Sheet'!$R$26,IF('2021 Data Sheet'!$P42="27",'2021 Data Sheet'!$R$27,IF('2021 Data Sheet'!$P42="28",'2021 Data Sheet'!$R$28,IF('2021 Data Sheet'!$P42="29",'2021 Data Sheet'!$R$29,IF('2021 Data Sheet'!$P42="33",'2021 Data Sheet'!$R$30,IF('2021 Data Sheet'!$P42="40",'2021 Data Sheet'!$R$31,IF('2021 Data Sheet'!$P42="41",'2021 Data Sheet'!$R$32,IF('2021 Data Sheet'!$P42="42",'2021 Data Sheet'!$R$33,IF('2021 Data Sheet'!$P42="43",'2021 Data Sheet'!$R$34,IF('2021 Data Sheet'!$P42="44",'2021 Data Sheet'!$R$35,IF('2021 Data Sheet'!$P42="45",'2021 Data Sheet'!$R$36,IF('2021 Data Sheet'!$P42="46",'2021 Data Sheet'!$R$37,IF('2021 Data Sheet'!$P42="47",'2021 Data Sheet'!$R$38,IF('2021 Data Sheet'!$P42="48",'2021 Data Sheet'!$R$39,IF('2021 Data Sheet'!$P42="49",'2021 Data Sheet'!$R$40,IF('2021 Data Sheet'!$P42="50",'2021 Data Sheet'!$R$41,IF('2021 Data Sheet'!$P42="60",'2021 Data Sheet'!$R$42,IF('2021 Data Sheet'!$P42="61",'2021 Data Sheet'!$R$43,IF('2021 Data Sheet'!$P42="62",'2021 Data Sheet'!$R$44,IF('2021 Data Sheet'!$P42="63",'2021 Data Sheet'!$R$45,IF('2021 Data Sheet'!$P42="64",'2021 Data Sheet'!$R$46,IF('2021 Data Sheet'!$P42="65",'2021 Data Sheet'!$R$47,IF('2021 Data Sheet'!$P42="66",'2021 Data Sheet'!$R$48,IF('2021 Data Sheet'!$P42="67",'2021 Data Sheet'!$R$49,IF('2021 Data Sheet'!$P42="68",'2021 Data Sheet'!$R$50,IF('2021 Data Sheet'!$P42="69",'2021 Data Sheet'!$R$51,T('2021 Data Sheet'!$P42)))))))))))))))))))))))))))))))))))))))))))))))))))</f>
        <v xml:space="preserve"> -</v>
      </c>
    </row>
    <row r="43" spans="1:16" ht="15" x14ac:dyDescent="0.2">
      <c r="A43" t="str">
        <f>'2021 Data Sheet'!A43</f>
        <v>FP-00025-21</v>
      </c>
      <c r="B43" s="1">
        <f>'2021 Data Sheet'!B43</f>
        <v>44240</v>
      </c>
      <c r="C43" s="3" t="str">
        <f>'2021 Data Sheet'!C43</f>
        <v>17:25</v>
      </c>
      <c r="D43" t="str">
        <f>'2021 Data Sheet'!D43</f>
        <v>Sa</v>
      </c>
      <c r="E43" t="str">
        <f>'2021 Data Sheet'!E43</f>
        <v>WOODBINE CT</v>
      </c>
      <c r="F43" t="str">
        <f>'2021 Data Sheet'!F43</f>
        <v>PLAINFIELD AVE</v>
      </c>
      <c r="G43">
        <f>'2021 Data Sheet'!G43</f>
        <v>2</v>
      </c>
      <c r="H43">
        <f>'2021 Data Sheet'!H43</f>
        <v>2</v>
      </c>
      <c r="I43" t="b">
        <f>'2021 Data Sheet'!I43</f>
        <v>0</v>
      </c>
      <c r="J43" t="str">
        <f>IF('2021 Data Sheet'!$J43="01",'2021 Data Sheet'!$T$2,IF('2021 Data Sheet'!$J43="02",'2021 Data Sheet'!$T$3,IF('2021 Data Sheet'!$J43="03",'2021 Data Sheet'!$T$4,IF('2021 Data Sheet'!$J43="04",'2021 Data Sheet'!$T$5,IF('2021 Data Sheet'!$J43="05",'2021 Data Sheet'!$T$6,IF('2021 Data Sheet'!$J43="06",'2021 Data Sheet'!$T$7,IF('2021 Data Sheet'!$J43="07",'2021 Data Sheet'!$T$8,IF('2021 Data Sheet'!$J43="08",'2021 Data Sheet'!$T$9,IF('2021 Data Sheet'!$J43="10",'2021 Data Sheet'!$T$10,IF('2021 Data Sheet'!$J43="11",'2021 Data Sheet'!$T$11,IF('2021 Data Sheet'!$J43="12",'2021 Data Sheet'!$T$12,IF('2021 Data Sheet'!$J43="13",'2021 Data Sheet'!$T$13,IF('2021 Data Sheet'!$J43="14",'2021 Data Sheet'!$T$14,IF('2021 Data Sheet'!$J43="15",'2021 Data Sheet'!$T$15,IF('2021 Data Sheet'!$J43="16",'2021 Data Sheet'!$T$16,IF('2021 Data Sheet'!$J43="17",'2021 Data Sheet'!$T$17,IF('2021 Data Sheet'!$J43="18",'2021 Data Sheet'!$T$18,IF('2021 Data Sheet'!$J43="19",'2021 Data Sheet'!$T$19,IF('2021 Data Sheet'!$J43="20",'2021 Data Sheet'!$T$20,IF('2021 Data Sheet'!$J43="21",'2021 Data Sheet'!$T$21,IF('2021 Data Sheet'!$J43="22",'2021 Data Sheet'!$T$22,IF('2021 Data Sheet'!$J43="23",'2021 Data Sheet'!$T$23,IF('2021 Data Sheet'!$J43="24",'2021 Data Sheet'!$T$24,IF('2021 Data Sheet'!$J43="25",'2021 Data Sheet'!$T$25,IF('2021 Data Sheet'!$J43="26",'2021 Data Sheet'!$T$26,IF('2021 Data Sheet'!$J43="27",'2021 Data Sheet'!$T$27,IF('2021 Data Sheet'!$J43="30",'2021 Data Sheet'!$T$28,IF('2021 Data Sheet'!$J43="31",'2021 Data Sheet'!$T$29,IF('2021 Data Sheet'!$J43="32",'2021 Data Sheet'!$T$30,IF('2021 Data Sheet'!$J43="33",'2021 Data Sheet'!$T$31,IF('2021 Data Sheet'!$J43="34",'2021 Data Sheet'!$T$32,IF('2021 Data Sheet'!$J43="40",'2021 Data Sheet'!$T$33,T('2021 Data Sheet'!$J43)))))))))))))))))))))))))))))))))</f>
        <v>Other Motor Vehicle</v>
      </c>
      <c r="K43" t="str">
        <f>'2021 Data Sheet'!K43</f>
        <v>SUV</v>
      </c>
      <c r="L43" s="2" t="str">
        <f>IF('2021 Data Sheet'!$L43="01",'2021 Data Sheet'!$V$2,IF('2021 Data Sheet'!$L43="02",'2021 Data Sheet'!$V$3,IF('2021 Data Sheet'!$L43="03",'2021 Data Sheet'!$V$4,IF('2021 Data Sheet'!$L43="04",'2021 Data Sheet'!$V$5,IF('2021 Data Sheet'!$L43="05",'2021 Data Sheet'!$V$6,IF('2021 Data Sheet'!$L43="06",'2021 Data Sheet'!$V$7,IF('2021 Data Sheet'!$L43="07",'2021 Data Sheet'!$V$8,IF('2021 Data Sheet'!$L43="08",'2021 Data Sheet'!$V$9,IF('2021 Data Sheet'!$L43="09",'2021 Data Sheet'!$V$10,IF('2021 Data Sheet'!$L43="11",'2021 Data Sheet'!$V$11,IF('2021 Data Sheet'!$L43="12",'2021 Data Sheet'!$V$12,IF('2021 Data Sheet'!$L43="13",'2021 Data Sheet'!$V$13,IF('2021 Data Sheet'!$L43="14",'2021 Data Sheet'!$V$14,T('2021 Data Sheet'!$L43))))))))))))))</f>
        <v xml:space="preserve"> -</v>
      </c>
      <c r="M43" s="6">
        <f>'2021 Data Sheet'!M43</f>
        <v>0</v>
      </c>
      <c r="N43" s="6">
        <f>'2021 Data Sheet'!N43</f>
        <v>0</v>
      </c>
      <c r="O43" s="8" t="str">
        <f>IF('2021 Data Sheet'!$O43="02",'2021 Data Sheet'!$R$2,IF('2021 Data Sheet'!$O43="03",'2021 Data Sheet'!$R$3,IF('2021 Data Sheet'!$O43="04",'2021 Data Sheet'!$R$4,IF('2021 Data Sheet'!$O43="05",'2021 Data Sheet'!$R$5,IF('2021 Data Sheet'!$O43="06",'2021 Data Sheet'!$R$6,IF('2021 Data Sheet'!$O43="07",'2021 Data Sheet'!$R$7,IF('2021 Data Sheet'!$O43="08",'2021 Data Sheet'!$R$8,IF('2021 Data Sheet'!$O43="09",'2021 Data Sheet'!$R$9,IF('2021 Data Sheet'!$O43="10",'2021 Data Sheet'!$R$10,IF('2021 Data Sheet'!$O43="11",'2021 Data Sheet'!$R$11,IF('2021 Data Sheet'!$O43="12",'2021 Data Sheet'!$R$12,IF('2021 Data Sheet'!$O43="13",'2021 Data Sheet'!$R$13,IF('2021 Data Sheet'!$O43="14",'2021 Data Sheet'!$R$14,IF('2021 Data Sheet'!$O43="15",'2021 Data Sheet'!$R$15,IF('2021 Data Sheet'!$O43="16",'2021 Data Sheet'!$R$16,IF('2021 Data Sheet'!$O43="17",'2021 Data Sheet'!$R$17,IF('2021 Data Sheet'!$O43="18",'2021 Data Sheet'!$R$18,IF('2021 Data Sheet'!$O43="19",'2021 Data Sheet'!$R$19,IF('2021 Data Sheet'!$O43="20",'2021 Data Sheet'!$R$20,IF('2021 Data Sheet'!$O43="21",'2021 Data Sheet'!$R$21,IF('2021 Data Sheet'!$O43="22",'2021 Data Sheet'!$R$22,IF('2021 Data Sheet'!$O43="23",'2021 Data Sheet'!$R$23,IF('2021 Data Sheet'!$O43="24",'2021 Data Sheet'!$R$24,IF('2021 Data Sheet'!$O43="25",'2021 Data Sheet'!$R$25,IF('2021 Data Sheet'!$O43="26",'2021 Data Sheet'!$R$26,IF('2021 Data Sheet'!$O43="27",'2021 Data Sheet'!$R$27,IF('2021 Data Sheet'!$O43="28",'2021 Data Sheet'!$R$28,IF('2021 Data Sheet'!$O43="29",'2021 Data Sheet'!$R$29,IF('2021 Data Sheet'!$O43="33",'2021 Data Sheet'!$R$30,IF('2021 Data Sheet'!$O43="40",'2021 Data Sheet'!$R$31,IF('2021 Data Sheet'!$O43="41",'2021 Data Sheet'!$R$32,IF('2021 Data Sheet'!$O43="42",'2021 Data Sheet'!$R$33,IF('2021 Data Sheet'!$O43="43",'2021 Data Sheet'!$R$34,IF('2021 Data Sheet'!$O43="44",'2021 Data Sheet'!$R$35,IF('2021 Data Sheet'!$O43="45",'2021 Data Sheet'!$R$36,IF('2021 Data Sheet'!$O43="46",'2021 Data Sheet'!$R$37,IF('2021 Data Sheet'!$O43="47",'2021 Data Sheet'!$R$38,IF('2021 Data Sheet'!$O43="48",'2021 Data Sheet'!$R$39,IF('2021 Data Sheet'!$O43="49",'2021 Data Sheet'!$R$40,IF('2021 Data Sheet'!$O43="50",'2021 Data Sheet'!$R$41,IF('2021 Data Sheet'!$O43="60",'2021 Data Sheet'!$R$42,IF('2021 Data Sheet'!$O43="61",'2021 Data Sheet'!$R$43,IF('2021 Data Sheet'!$O43="62",'2021 Data Sheet'!$R$44,IF('2021 Data Sheet'!$O43="63",'2021 Data Sheet'!$R$45,IF('2021 Data Sheet'!$O43="64",'2021 Data Sheet'!$R$46,IF('2021 Data Sheet'!$O43="65",'2021 Data Sheet'!$R$47,IF('2021 Data Sheet'!$O43="66",'2021 Data Sheet'!$R$48,IF('2021 Data Sheet'!$O43="67",'2021 Data Sheet'!$R$49,IF('2021 Data Sheet'!$O43="68",'2021 Data Sheet'!$R$50,IF('2021 Data Sheet'!$O43="69",'2021 Data Sheet'!$R$51,T('2021 Data Sheet'!$O43)))))))))))))))))))))))))))))))))))))))))))))))))))</f>
        <v xml:space="preserve"> X</v>
      </c>
      <c r="P43" s="10" t="str">
        <f>IF('2021 Data Sheet'!$P43="02",'2021 Data Sheet'!$R$2,IF('2021 Data Sheet'!$P43="03",'2021 Data Sheet'!$R$3,IF('2021 Data Sheet'!$P43="04",'2021 Data Sheet'!$R$4,IF('2021 Data Sheet'!$P43="05",'2021 Data Sheet'!$R$5,IF('2021 Data Sheet'!$P43="06",'2021 Data Sheet'!$R$6,IF('2021 Data Sheet'!$P43="07",'2021 Data Sheet'!$R$7,IF('2021 Data Sheet'!$P43="08",'2021 Data Sheet'!$R$8,IF('2021 Data Sheet'!$P43="09",'2021 Data Sheet'!$R$9,IF('2021 Data Sheet'!$P43="10",'2021 Data Sheet'!$R$10,IF('2021 Data Sheet'!$P43="11",'2021 Data Sheet'!$R$11,IF('2021 Data Sheet'!$P43="12",'2021 Data Sheet'!$R$12,IF('2021 Data Sheet'!$P43="13",'2021 Data Sheet'!$R$13,IF('2021 Data Sheet'!$P43="14",'2021 Data Sheet'!$R$14,IF('2021 Data Sheet'!$P43="15",'2021 Data Sheet'!$R$15,IF('2021 Data Sheet'!$P43="16",'2021 Data Sheet'!$R$16,IF('2021 Data Sheet'!$P43="17",'2021 Data Sheet'!$R$17,IF('2021 Data Sheet'!$P43="18",'2021 Data Sheet'!$R$18,IF('2021 Data Sheet'!$P43="19",'2021 Data Sheet'!$R$19,IF('2021 Data Sheet'!$P43="20",'2021 Data Sheet'!$R$20,IF('2021 Data Sheet'!$P43="21",'2021 Data Sheet'!$R$21,IF('2021 Data Sheet'!$P43="22",'2021 Data Sheet'!$R$22,IF('2021 Data Sheet'!$P43="23",'2021 Data Sheet'!$R$23,IF('2021 Data Sheet'!$P43="24",'2021 Data Sheet'!$R$24,IF('2021 Data Sheet'!$P43="25",'2021 Data Sheet'!$R$25,IF('2021 Data Sheet'!$P43="26",'2021 Data Sheet'!$R$26,IF('2021 Data Sheet'!$P43="27",'2021 Data Sheet'!$R$27,IF('2021 Data Sheet'!$P43="28",'2021 Data Sheet'!$R$28,IF('2021 Data Sheet'!$P43="29",'2021 Data Sheet'!$R$29,IF('2021 Data Sheet'!$P43="33",'2021 Data Sheet'!$R$30,IF('2021 Data Sheet'!$P43="40",'2021 Data Sheet'!$R$31,IF('2021 Data Sheet'!$P43="41",'2021 Data Sheet'!$R$32,IF('2021 Data Sheet'!$P43="42",'2021 Data Sheet'!$R$33,IF('2021 Data Sheet'!$P43="43",'2021 Data Sheet'!$R$34,IF('2021 Data Sheet'!$P43="44",'2021 Data Sheet'!$R$35,IF('2021 Data Sheet'!$P43="45",'2021 Data Sheet'!$R$36,IF('2021 Data Sheet'!$P43="46",'2021 Data Sheet'!$R$37,IF('2021 Data Sheet'!$P43="47",'2021 Data Sheet'!$R$38,IF('2021 Data Sheet'!$P43="48",'2021 Data Sheet'!$R$39,IF('2021 Data Sheet'!$P43="49",'2021 Data Sheet'!$R$40,IF('2021 Data Sheet'!$P43="50",'2021 Data Sheet'!$R$41,IF('2021 Data Sheet'!$P43="60",'2021 Data Sheet'!$R$42,IF('2021 Data Sheet'!$P43="61",'2021 Data Sheet'!$R$43,IF('2021 Data Sheet'!$P43="62",'2021 Data Sheet'!$R$44,IF('2021 Data Sheet'!$P43="63",'2021 Data Sheet'!$R$45,IF('2021 Data Sheet'!$P43="64",'2021 Data Sheet'!$R$46,IF('2021 Data Sheet'!$P43="65",'2021 Data Sheet'!$R$47,IF('2021 Data Sheet'!$P43="66",'2021 Data Sheet'!$R$48,IF('2021 Data Sheet'!$P43="67",'2021 Data Sheet'!$R$49,IF('2021 Data Sheet'!$P43="68",'2021 Data Sheet'!$R$50,IF('2021 Data Sheet'!$P43="69",'2021 Data Sheet'!$R$51,T('2021 Data Sheet'!$P43)))))))))))))))))))))))))))))))))))))))))))))))))))</f>
        <v xml:space="preserve"> X</v>
      </c>
    </row>
    <row r="44" spans="1:16" ht="25.5" x14ac:dyDescent="0.2">
      <c r="A44" t="str">
        <f>'2021 Data Sheet'!A44</f>
        <v>FP-00049-21</v>
      </c>
      <c r="B44" s="1">
        <f>'2021 Data Sheet'!B44</f>
        <v>44310</v>
      </c>
      <c r="C44" s="3" t="str">
        <f>'2021 Data Sheet'!C44</f>
        <v>18:48</v>
      </c>
      <c r="D44" t="str">
        <f>'2021 Data Sheet'!D44</f>
        <v>Sa</v>
      </c>
      <c r="E44" t="str">
        <f>'2021 Data Sheet'!E44</f>
        <v>JERICHO TPKE</v>
      </c>
      <c r="F44" t="str">
        <f>'2021 Data Sheet'!F44</f>
        <v>PLAINFIELD AVE</v>
      </c>
      <c r="G44">
        <f>'2021 Data Sheet'!G44</f>
        <v>1</v>
      </c>
      <c r="H44">
        <f>'2021 Data Sheet'!H44</f>
        <v>2</v>
      </c>
      <c r="I44" t="b">
        <f>'2021 Data Sheet'!I44</f>
        <v>1</v>
      </c>
      <c r="J44" t="str">
        <f>IF('2021 Data Sheet'!$J44="01",'2021 Data Sheet'!$T$2,IF('2021 Data Sheet'!$J44="02",'2021 Data Sheet'!$T$3,IF('2021 Data Sheet'!$J44="03",'2021 Data Sheet'!$T$4,IF('2021 Data Sheet'!$J44="04",'2021 Data Sheet'!$T$5,IF('2021 Data Sheet'!$J44="05",'2021 Data Sheet'!$T$6,IF('2021 Data Sheet'!$J44="06",'2021 Data Sheet'!$T$7,IF('2021 Data Sheet'!$J44="07",'2021 Data Sheet'!$T$8,IF('2021 Data Sheet'!$J44="08",'2021 Data Sheet'!$T$9,IF('2021 Data Sheet'!$J44="10",'2021 Data Sheet'!$T$10,IF('2021 Data Sheet'!$J44="11",'2021 Data Sheet'!$T$11,IF('2021 Data Sheet'!$J44="12",'2021 Data Sheet'!$T$12,IF('2021 Data Sheet'!$J44="13",'2021 Data Sheet'!$T$13,IF('2021 Data Sheet'!$J44="14",'2021 Data Sheet'!$T$14,IF('2021 Data Sheet'!$J44="15",'2021 Data Sheet'!$T$15,IF('2021 Data Sheet'!$J44="16",'2021 Data Sheet'!$T$16,IF('2021 Data Sheet'!$J44="17",'2021 Data Sheet'!$T$17,IF('2021 Data Sheet'!$J44="18",'2021 Data Sheet'!$T$18,IF('2021 Data Sheet'!$J44="19",'2021 Data Sheet'!$T$19,IF('2021 Data Sheet'!$J44="20",'2021 Data Sheet'!$T$20,IF('2021 Data Sheet'!$J44="21",'2021 Data Sheet'!$T$21,IF('2021 Data Sheet'!$J44="22",'2021 Data Sheet'!$T$22,IF('2021 Data Sheet'!$J44="23",'2021 Data Sheet'!$T$23,IF('2021 Data Sheet'!$J44="24",'2021 Data Sheet'!$T$24,IF('2021 Data Sheet'!$J44="25",'2021 Data Sheet'!$T$25,IF('2021 Data Sheet'!$J44="26",'2021 Data Sheet'!$T$26,IF('2021 Data Sheet'!$J44="27",'2021 Data Sheet'!$T$27,IF('2021 Data Sheet'!$J44="30",'2021 Data Sheet'!$T$28,IF('2021 Data Sheet'!$J44="31",'2021 Data Sheet'!$T$29,IF('2021 Data Sheet'!$J44="32",'2021 Data Sheet'!$T$30,IF('2021 Data Sheet'!$J44="33",'2021 Data Sheet'!$T$31,IF('2021 Data Sheet'!$J44="34",'2021 Data Sheet'!$T$32,IF('2021 Data Sheet'!$J44="40",'2021 Data Sheet'!$T$33,T('2021 Data Sheet'!$J44)))))))))))))))))))))))))))))))))</f>
        <v>Other Motor Vehicle</v>
      </c>
      <c r="K44" t="str">
        <f>'2021 Data Sheet'!K44</f>
        <v>PAS</v>
      </c>
      <c r="L44" s="2" t="str">
        <f>IF('2021 Data Sheet'!$L44="01",'2021 Data Sheet'!$V$2,IF('2021 Data Sheet'!$L44="02",'2021 Data Sheet'!$V$3,IF('2021 Data Sheet'!$L44="03",'2021 Data Sheet'!$V$4,IF('2021 Data Sheet'!$L44="04",'2021 Data Sheet'!$V$5,IF('2021 Data Sheet'!$L44="05",'2021 Data Sheet'!$V$6,IF('2021 Data Sheet'!$L44="06",'2021 Data Sheet'!$V$7,IF('2021 Data Sheet'!$L44="07",'2021 Data Sheet'!$V$8,IF('2021 Data Sheet'!$L44="08",'2021 Data Sheet'!$V$9,IF('2021 Data Sheet'!$L44="09",'2021 Data Sheet'!$V$10,IF('2021 Data Sheet'!$L44="11",'2021 Data Sheet'!$V$11,IF('2021 Data Sheet'!$L44="12",'2021 Data Sheet'!$V$12,IF('2021 Data Sheet'!$L44="13",'2021 Data Sheet'!$V$13,IF('2021 Data Sheet'!$L44="14",'2021 Data Sheet'!$V$14,T('2021 Data Sheet'!$L44))))))))))))))</f>
        <v xml:space="preserve"> -</v>
      </c>
      <c r="M44" s="6">
        <f>'2021 Data Sheet'!M44</f>
        <v>0</v>
      </c>
      <c r="N44" s="6">
        <f>'2021 Data Sheet'!N44</f>
        <v>0</v>
      </c>
      <c r="O44" s="8" t="str">
        <f>IF('2021 Data Sheet'!$O44="02",'2021 Data Sheet'!$R$2,IF('2021 Data Sheet'!$O44="03",'2021 Data Sheet'!$R$3,IF('2021 Data Sheet'!$O44="04",'2021 Data Sheet'!$R$4,IF('2021 Data Sheet'!$O44="05",'2021 Data Sheet'!$R$5,IF('2021 Data Sheet'!$O44="06",'2021 Data Sheet'!$R$6,IF('2021 Data Sheet'!$O44="07",'2021 Data Sheet'!$R$7,IF('2021 Data Sheet'!$O44="08",'2021 Data Sheet'!$R$8,IF('2021 Data Sheet'!$O44="09",'2021 Data Sheet'!$R$9,IF('2021 Data Sheet'!$O44="10",'2021 Data Sheet'!$R$10,IF('2021 Data Sheet'!$O44="11",'2021 Data Sheet'!$R$11,IF('2021 Data Sheet'!$O44="12",'2021 Data Sheet'!$R$12,IF('2021 Data Sheet'!$O44="13",'2021 Data Sheet'!$R$13,IF('2021 Data Sheet'!$O44="14",'2021 Data Sheet'!$R$14,IF('2021 Data Sheet'!$O44="15",'2021 Data Sheet'!$R$15,IF('2021 Data Sheet'!$O44="16",'2021 Data Sheet'!$R$16,IF('2021 Data Sheet'!$O44="17",'2021 Data Sheet'!$R$17,IF('2021 Data Sheet'!$O44="18",'2021 Data Sheet'!$R$18,IF('2021 Data Sheet'!$O44="19",'2021 Data Sheet'!$R$19,IF('2021 Data Sheet'!$O44="20",'2021 Data Sheet'!$R$20,IF('2021 Data Sheet'!$O44="21",'2021 Data Sheet'!$R$21,IF('2021 Data Sheet'!$O44="22",'2021 Data Sheet'!$R$22,IF('2021 Data Sheet'!$O44="23",'2021 Data Sheet'!$R$23,IF('2021 Data Sheet'!$O44="24",'2021 Data Sheet'!$R$24,IF('2021 Data Sheet'!$O44="25",'2021 Data Sheet'!$R$25,IF('2021 Data Sheet'!$O44="26",'2021 Data Sheet'!$R$26,IF('2021 Data Sheet'!$O44="27",'2021 Data Sheet'!$R$27,IF('2021 Data Sheet'!$O44="28",'2021 Data Sheet'!$R$28,IF('2021 Data Sheet'!$O44="29",'2021 Data Sheet'!$R$29,IF('2021 Data Sheet'!$O44="33",'2021 Data Sheet'!$R$30,IF('2021 Data Sheet'!$O44="40",'2021 Data Sheet'!$R$31,IF('2021 Data Sheet'!$O44="41",'2021 Data Sheet'!$R$32,IF('2021 Data Sheet'!$O44="42",'2021 Data Sheet'!$R$33,IF('2021 Data Sheet'!$O44="43",'2021 Data Sheet'!$R$34,IF('2021 Data Sheet'!$O44="44",'2021 Data Sheet'!$R$35,IF('2021 Data Sheet'!$O44="45",'2021 Data Sheet'!$R$36,IF('2021 Data Sheet'!$O44="46",'2021 Data Sheet'!$R$37,IF('2021 Data Sheet'!$O44="47",'2021 Data Sheet'!$R$38,IF('2021 Data Sheet'!$O44="48",'2021 Data Sheet'!$R$39,IF('2021 Data Sheet'!$O44="49",'2021 Data Sheet'!$R$40,IF('2021 Data Sheet'!$O44="50",'2021 Data Sheet'!$R$41,IF('2021 Data Sheet'!$O44="60",'2021 Data Sheet'!$R$42,IF('2021 Data Sheet'!$O44="61",'2021 Data Sheet'!$R$43,IF('2021 Data Sheet'!$O44="62",'2021 Data Sheet'!$R$44,IF('2021 Data Sheet'!$O44="63",'2021 Data Sheet'!$R$45,IF('2021 Data Sheet'!$O44="64",'2021 Data Sheet'!$R$46,IF('2021 Data Sheet'!$O44="65",'2021 Data Sheet'!$R$47,IF('2021 Data Sheet'!$O44="66",'2021 Data Sheet'!$R$48,IF('2021 Data Sheet'!$O44="67",'2021 Data Sheet'!$R$49,IF('2021 Data Sheet'!$O44="68",'2021 Data Sheet'!$R$50,IF('2021 Data Sheet'!$O44="69",'2021 Data Sheet'!$R$51,T('2021 Data Sheet'!$O44)))))))))))))))))))))))))))))))))))))))))))))))))))</f>
        <v xml:space="preserve"> X</v>
      </c>
      <c r="P44" s="10" t="str">
        <f>IF('2021 Data Sheet'!$P44="02",'2021 Data Sheet'!$R$2,IF('2021 Data Sheet'!$P44="03",'2021 Data Sheet'!$R$3,IF('2021 Data Sheet'!$P44="04",'2021 Data Sheet'!$R$4,IF('2021 Data Sheet'!$P44="05",'2021 Data Sheet'!$R$5,IF('2021 Data Sheet'!$P44="06",'2021 Data Sheet'!$R$6,IF('2021 Data Sheet'!$P44="07",'2021 Data Sheet'!$R$7,IF('2021 Data Sheet'!$P44="08",'2021 Data Sheet'!$R$8,IF('2021 Data Sheet'!$P44="09",'2021 Data Sheet'!$R$9,IF('2021 Data Sheet'!$P44="10",'2021 Data Sheet'!$R$10,IF('2021 Data Sheet'!$P44="11",'2021 Data Sheet'!$R$11,IF('2021 Data Sheet'!$P44="12",'2021 Data Sheet'!$R$12,IF('2021 Data Sheet'!$P44="13",'2021 Data Sheet'!$R$13,IF('2021 Data Sheet'!$P44="14",'2021 Data Sheet'!$R$14,IF('2021 Data Sheet'!$P44="15",'2021 Data Sheet'!$R$15,IF('2021 Data Sheet'!$P44="16",'2021 Data Sheet'!$R$16,IF('2021 Data Sheet'!$P44="17",'2021 Data Sheet'!$R$17,IF('2021 Data Sheet'!$P44="18",'2021 Data Sheet'!$R$18,IF('2021 Data Sheet'!$P44="19",'2021 Data Sheet'!$R$19,IF('2021 Data Sheet'!$P44="20",'2021 Data Sheet'!$R$20,IF('2021 Data Sheet'!$P44="21",'2021 Data Sheet'!$R$21,IF('2021 Data Sheet'!$P44="22",'2021 Data Sheet'!$R$22,IF('2021 Data Sheet'!$P44="23",'2021 Data Sheet'!$R$23,IF('2021 Data Sheet'!$P44="24",'2021 Data Sheet'!$R$24,IF('2021 Data Sheet'!$P44="25",'2021 Data Sheet'!$R$25,IF('2021 Data Sheet'!$P44="26",'2021 Data Sheet'!$R$26,IF('2021 Data Sheet'!$P44="27",'2021 Data Sheet'!$R$27,IF('2021 Data Sheet'!$P44="28",'2021 Data Sheet'!$R$28,IF('2021 Data Sheet'!$P44="29",'2021 Data Sheet'!$R$29,IF('2021 Data Sheet'!$P44="33",'2021 Data Sheet'!$R$30,IF('2021 Data Sheet'!$P44="40",'2021 Data Sheet'!$R$31,IF('2021 Data Sheet'!$P44="41",'2021 Data Sheet'!$R$32,IF('2021 Data Sheet'!$P44="42",'2021 Data Sheet'!$R$33,IF('2021 Data Sheet'!$P44="43",'2021 Data Sheet'!$R$34,IF('2021 Data Sheet'!$P44="44",'2021 Data Sheet'!$R$35,IF('2021 Data Sheet'!$P44="45",'2021 Data Sheet'!$R$36,IF('2021 Data Sheet'!$P44="46",'2021 Data Sheet'!$R$37,IF('2021 Data Sheet'!$P44="47",'2021 Data Sheet'!$R$38,IF('2021 Data Sheet'!$P44="48",'2021 Data Sheet'!$R$39,IF('2021 Data Sheet'!$P44="49",'2021 Data Sheet'!$R$40,IF('2021 Data Sheet'!$P44="50",'2021 Data Sheet'!$R$41,IF('2021 Data Sheet'!$P44="60",'2021 Data Sheet'!$R$42,IF('2021 Data Sheet'!$P44="61",'2021 Data Sheet'!$R$43,IF('2021 Data Sheet'!$P44="62",'2021 Data Sheet'!$R$44,IF('2021 Data Sheet'!$P44="63",'2021 Data Sheet'!$R$45,IF('2021 Data Sheet'!$P44="64",'2021 Data Sheet'!$R$46,IF('2021 Data Sheet'!$P44="65",'2021 Data Sheet'!$R$47,IF('2021 Data Sheet'!$P44="66",'2021 Data Sheet'!$R$48,IF('2021 Data Sheet'!$P44="67",'2021 Data Sheet'!$R$49,IF('2021 Data Sheet'!$P44="68",'2021 Data Sheet'!$R$50,IF('2021 Data Sheet'!$P44="69",'2021 Data Sheet'!$R$51,T('2021 Data Sheet'!$P44)))))))))))))))))))))))))))))))))))))))))))))))))))</f>
        <v xml:space="preserve"> -</v>
      </c>
    </row>
    <row r="45" spans="1:16" ht="25.5" x14ac:dyDescent="0.2">
      <c r="A45" t="str">
        <f>'2021 Data Sheet'!A45</f>
        <v>FP-00049-21</v>
      </c>
      <c r="B45" s="1">
        <f>'2021 Data Sheet'!B45</f>
        <v>44310</v>
      </c>
      <c r="C45" s="3" t="str">
        <f>'2021 Data Sheet'!C45</f>
        <v>18:48</v>
      </c>
      <c r="D45" t="str">
        <f>'2021 Data Sheet'!D45</f>
        <v>Sa</v>
      </c>
      <c r="E45" t="str">
        <f>'2021 Data Sheet'!E45</f>
        <v>JERICHO TPKE</v>
      </c>
      <c r="F45" t="str">
        <f>'2021 Data Sheet'!F45</f>
        <v>PLAINFIELD AVE</v>
      </c>
      <c r="G45">
        <f>'2021 Data Sheet'!G45</f>
        <v>2</v>
      </c>
      <c r="H45">
        <f>'2021 Data Sheet'!H45</f>
        <v>2</v>
      </c>
      <c r="I45" t="b">
        <f>'2021 Data Sheet'!I45</f>
        <v>1</v>
      </c>
      <c r="J45" t="str">
        <f>IF('2021 Data Sheet'!$J45="01",'2021 Data Sheet'!$T$2,IF('2021 Data Sheet'!$J45="02",'2021 Data Sheet'!$T$3,IF('2021 Data Sheet'!$J45="03",'2021 Data Sheet'!$T$4,IF('2021 Data Sheet'!$J45="04",'2021 Data Sheet'!$T$5,IF('2021 Data Sheet'!$J45="05",'2021 Data Sheet'!$T$6,IF('2021 Data Sheet'!$J45="06",'2021 Data Sheet'!$T$7,IF('2021 Data Sheet'!$J45="07",'2021 Data Sheet'!$T$8,IF('2021 Data Sheet'!$J45="08",'2021 Data Sheet'!$T$9,IF('2021 Data Sheet'!$J45="10",'2021 Data Sheet'!$T$10,IF('2021 Data Sheet'!$J45="11",'2021 Data Sheet'!$T$11,IF('2021 Data Sheet'!$J45="12",'2021 Data Sheet'!$T$12,IF('2021 Data Sheet'!$J45="13",'2021 Data Sheet'!$T$13,IF('2021 Data Sheet'!$J45="14",'2021 Data Sheet'!$T$14,IF('2021 Data Sheet'!$J45="15",'2021 Data Sheet'!$T$15,IF('2021 Data Sheet'!$J45="16",'2021 Data Sheet'!$T$16,IF('2021 Data Sheet'!$J45="17",'2021 Data Sheet'!$T$17,IF('2021 Data Sheet'!$J45="18",'2021 Data Sheet'!$T$18,IF('2021 Data Sheet'!$J45="19",'2021 Data Sheet'!$T$19,IF('2021 Data Sheet'!$J45="20",'2021 Data Sheet'!$T$20,IF('2021 Data Sheet'!$J45="21",'2021 Data Sheet'!$T$21,IF('2021 Data Sheet'!$J45="22",'2021 Data Sheet'!$T$22,IF('2021 Data Sheet'!$J45="23",'2021 Data Sheet'!$T$23,IF('2021 Data Sheet'!$J45="24",'2021 Data Sheet'!$T$24,IF('2021 Data Sheet'!$J45="25",'2021 Data Sheet'!$T$25,IF('2021 Data Sheet'!$J45="26",'2021 Data Sheet'!$T$26,IF('2021 Data Sheet'!$J45="27",'2021 Data Sheet'!$T$27,IF('2021 Data Sheet'!$J45="30",'2021 Data Sheet'!$T$28,IF('2021 Data Sheet'!$J45="31",'2021 Data Sheet'!$T$29,IF('2021 Data Sheet'!$J45="32",'2021 Data Sheet'!$T$30,IF('2021 Data Sheet'!$J45="33",'2021 Data Sheet'!$T$31,IF('2021 Data Sheet'!$J45="34",'2021 Data Sheet'!$T$32,IF('2021 Data Sheet'!$J45="40",'2021 Data Sheet'!$T$33,T('2021 Data Sheet'!$J45)))))))))))))))))))))))))))))))))</f>
        <v>Other Motor Vehicle</v>
      </c>
      <c r="K45" t="str">
        <f>'2021 Data Sheet'!K45</f>
        <v>PAS</v>
      </c>
      <c r="L45" s="2" t="str">
        <f>IF('2021 Data Sheet'!$L45="01",'2021 Data Sheet'!$V$2,IF('2021 Data Sheet'!$L45="02",'2021 Data Sheet'!$V$3,IF('2021 Data Sheet'!$L45="03",'2021 Data Sheet'!$V$4,IF('2021 Data Sheet'!$L45="04",'2021 Data Sheet'!$V$5,IF('2021 Data Sheet'!$L45="05",'2021 Data Sheet'!$V$6,IF('2021 Data Sheet'!$L45="06",'2021 Data Sheet'!$V$7,IF('2021 Data Sheet'!$L45="07",'2021 Data Sheet'!$V$8,IF('2021 Data Sheet'!$L45="08",'2021 Data Sheet'!$V$9,IF('2021 Data Sheet'!$L45="09",'2021 Data Sheet'!$V$10,IF('2021 Data Sheet'!$L45="11",'2021 Data Sheet'!$V$11,IF('2021 Data Sheet'!$L45="12",'2021 Data Sheet'!$V$12,IF('2021 Data Sheet'!$L45="13",'2021 Data Sheet'!$V$13,IF('2021 Data Sheet'!$L45="14",'2021 Data Sheet'!$V$14,T('2021 Data Sheet'!$L45))))))))))))))</f>
        <v xml:space="preserve"> -</v>
      </c>
      <c r="M45" s="6">
        <f>'2021 Data Sheet'!M45</f>
        <v>0</v>
      </c>
      <c r="N45" s="6">
        <f>'2021 Data Sheet'!N45</f>
        <v>0</v>
      </c>
      <c r="O45" s="8" t="str">
        <f>IF('2021 Data Sheet'!$O45="02",'2021 Data Sheet'!$R$2,IF('2021 Data Sheet'!$O45="03",'2021 Data Sheet'!$R$3,IF('2021 Data Sheet'!$O45="04",'2021 Data Sheet'!$R$4,IF('2021 Data Sheet'!$O45="05",'2021 Data Sheet'!$R$5,IF('2021 Data Sheet'!$O45="06",'2021 Data Sheet'!$R$6,IF('2021 Data Sheet'!$O45="07",'2021 Data Sheet'!$R$7,IF('2021 Data Sheet'!$O45="08",'2021 Data Sheet'!$R$8,IF('2021 Data Sheet'!$O45="09",'2021 Data Sheet'!$R$9,IF('2021 Data Sheet'!$O45="10",'2021 Data Sheet'!$R$10,IF('2021 Data Sheet'!$O45="11",'2021 Data Sheet'!$R$11,IF('2021 Data Sheet'!$O45="12",'2021 Data Sheet'!$R$12,IF('2021 Data Sheet'!$O45="13",'2021 Data Sheet'!$R$13,IF('2021 Data Sheet'!$O45="14",'2021 Data Sheet'!$R$14,IF('2021 Data Sheet'!$O45="15",'2021 Data Sheet'!$R$15,IF('2021 Data Sheet'!$O45="16",'2021 Data Sheet'!$R$16,IF('2021 Data Sheet'!$O45="17",'2021 Data Sheet'!$R$17,IF('2021 Data Sheet'!$O45="18",'2021 Data Sheet'!$R$18,IF('2021 Data Sheet'!$O45="19",'2021 Data Sheet'!$R$19,IF('2021 Data Sheet'!$O45="20",'2021 Data Sheet'!$R$20,IF('2021 Data Sheet'!$O45="21",'2021 Data Sheet'!$R$21,IF('2021 Data Sheet'!$O45="22",'2021 Data Sheet'!$R$22,IF('2021 Data Sheet'!$O45="23",'2021 Data Sheet'!$R$23,IF('2021 Data Sheet'!$O45="24",'2021 Data Sheet'!$R$24,IF('2021 Data Sheet'!$O45="25",'2021 Data Sheet'!$R$25,IF('2021 Data Sheet'!$O45="26",'2021 Data Sheet'!$R$26,IF('2021 Data Sheet'!$O45="27",'2021 Data Sheet'!$R$27,IF('2021 Data Sheet'!$O45="28",'2021 Data Sheet'!$R$28,IF('2021 Data Sheet'!$O45="29",'2021 Data Sheet'!$R$29,IF('2021 Data Sheet'!$O45="33",'2021 Data Sheet'!$R$30,IF('2021 Data Sheet'!$O45="40",'2021 Data Sheet'!$R$31,IF('2021 Data Sheet'!$O45="41",'2021 Data Sheet'!$R$32,IF('2021 Data Sheet'!$O45="42",'2021 Data Sheet'!$R$33,IF('2021 Data Sheet'!$O45="43",'2021 Data Sheet'!$R$34,IF('2021 Data Sheet'!$O45="44",'2021 Data Sheet'!$R$35,IF('2021 Data Sheet'!$O45="45",'2021 Data Sheet'!$R$36,IF('2021 Data Sheet'!$O45="46",'2021 Data Sheet'!$R$37,IF('2021 Data Sheet'!$O45="47",'2021 Data Sheet'!$R$38,IF('2021 Data Sheet'!$O45="48",'2021 Data Sheet'!$R$39,IF('2021 Data Sheet'!$O45="49",'2021 Data Sheet'!$R$40,IF('2021 Data Sheet'!$O45="50",'2021 Data Sheet'!$R$41,IF('2021 Data Sheet'!$O45="60",'2021 Data Sheet'!$R$42,IF('2021 Data Sheet'!$O45="61",'2021 Data Sheet'!$R$43,IF('2021 Data Sheet'!$O45="62",'2021 Data Sheet'!$R$44,IF('2021 Data Sheet'!$O45="63",'2021 Data Sheet'!$R$45,IF('2021 Data Sheet'!$O45="64",'2021 Data Sheet'!$R$46,IF('2021 Data Sheet'!$O45="65",'2021 Data Sheet'!$R$47,IF('2021 Data Sheet'!$O45="66",'2021 Data Sheet'!$R$48,IF('2021 Data Sheet'!$O45="67",'2021 Data Sheet'!$R$49,IF('2021 Data Sheet'!$O45="68",'2021 Data Sheet'!$R$50,IF('2021 Data Sheet'!$O45="69",'2021 Data Sheet'!$R$51,T('2021 Data Sheet'!$O45)))))))))))))))))))))))))))))))))))))))))))))))))))</f>
        <v xml:space="preserve"> Following too closely</v>
      </c>
      <c r="P45" s="10" t="str">
        <f>IF('2021 Data Sheet'!$P45="02",'2021 Data Sheet'!$R$2,IF('2021 Data Sheet'!$P45="03",'2021 Data Sheet'!$R$3,IF('2021 Data Sheet'!$P45="04",'2021 Data Sheet'!$R$4,IF('2021 Data Sheet'!$P45="05",'2021 Data Sheet'!$R$5,IF('2021 Data Sheet'!$P45="06",'2021 Data Sheet'!$R$6,IF('2021 Data Sheet'!$P45="07",'2021 Data Sheet'!$R$7,IF('2021 Data Sheet'!$P45="08",'2021 Data Sheet'!$R$8,IF('2021 Data Sheet'!$P45="09",'2021 Data Sheet'!$R$9,IF('2021 Data Sheet'!$P45="10",'2021 Data Sheet'!$R$10,IF('2021 Data Sheet'!$P45="11",'2021 Data Sheet'!$R$11,IF('2021 Data Sheet'!$P45="12",'2021 Data Sheet'!$R$12,IF('2021 Data Sheet'!$P45="13",'2021 Data Sheet'!$R$13,IF('2021 Data Sheet'!$P45="14",'2021 Data Sheet'!$R$14,IF('2021 Data Sheet'!$P45="15",'2021 Data Sheet'!$R$15,IF('2021 Data Sheet'!$P45="16",'2021 Data Sheet'!$R$16,IF('2021 Data Sheet'!$P45="17",'2021 Data Sheet'!$R$17,IF('2021 Data Sheet'!$P45="18",'2021 Data Sheet'!$R$18,IF('2021 Data Sheet'!$P45="19",'2021 Data Sheet'!$R$19,IF('2021 Data Sheet'!$P45="20",'2021 Data Sheet'!$R$20,IF('2021 Data Sheet'!$P45="21",'2021 Data Sheet'!$R$21,IF('2021 Data Sheet'!$P45="22",'2021 Data Sheet'!$R$22,IF('2021 Data Sheet'!$P45="23",'2021 Data Sheet'!$R$23,IF('2021 Data Sheet'!$P45="24",'2021 Data Sheet'!$R$24,IF('2021 Data Sheet'!$P45="25",'2021 Data Sheet'!$R$25,IF('2021 Data Sheet'!$P45="26",'2021 Data Sheet'!$R$26,IF('2021 Data Sheet'!$P45="27",'2021 Data Sheet'!$R$27,IF('2021 Data Sheet'!$P45="28",'2021 Data Sheet'!$R$28,IF('2021 Data Sheet'!$P45="29",'2021 Data Sheet'!$R$29,IF('2021 Data Sheet'!$P45="33",'2021 Data Sheet'!$R$30,IF('2021 Data Sheet'!$P45="40",'2021 Data Sheet'!$R$31,IF('2021 Data Sheet'!$P45="41",'2021 Data Sheet'!$R$32,IF('2021 Data Sheet'!$P45="42",'2021 Data Sheet'!$R$33,IF('2021 Data Sheet'!$P45="43",'2021 Data Sheet'!$R$34,IF('2021 Data Sheet'!$P45="44",'2021 Data Sheet'!$R$35,IF('2021 Data Sheet'!$P45="45",'2021 Data Sheet'!$R$36,IF('2021 Data Sheet'!$P45="46",'2021 Data Sheet'!$R$37,IF('2021 Data Sheet'!$P45="47",'2021 Data Sheet'!$R$38,IF('2021 Data Sheet'!$P45="48",'2021 Data Sheet'!$R$39,IF('2021 Data Sheet'!$P45="49",'2021 Data Sheet'!$R$40,IF('2021 Data Sheet'!$P45="50",'2021 Data Sheet'!$R$41,IF('2021 Data Sheet'!$P45="60",'2021 Data Sheet'!$R$42,IF('2021 Data Sheet'!$P45="61",'2021 Data Sheet'!$R$43,IF('2021 Data Sheet'!$P45="62",'2021 Data Sheet'!$R$44,IF('2021 Data Sheet'!$P45="63",'2021 Data Sheet'!$R$45,IF('2021 Data Sheet'!$P45="64",'2021 Data Sheet'!$R$46,IF('2021 Data Sheet'!$P45="65",'2021 Data Sheet'!$R$47,IF('2021 Data Sheet'!$P45="66",'2021 Data Sheet'!$R$48,IF('2021 Data Sheet'!$P45="67",'2021 Data Sheet'!$R$49,IF('2021 Data Sheet'!$P45="68",'2021 Data Sheet'!$R$50,IF('2021 Data Sheet'!$P45="69",'2021 Data Sheet'!$R$51,T('2021 Data Sheet'!$P45)))))))))))))))))))))))))))))))))))))))))))))))))))</f>
        <v xml:space="preserve"> -</v>
      </c>
    </row>
    <row r="46" spans="1:16" ht="38.25" x14ac:dyDescent="0.2">
      <c r="A46" t="str">
        <f>'2021 Data Sheet'!A46</f>
        <v>FP-00038-21</v>
      </c>
      <c r="B46" s="1">
        <f>'2021 Data Sheet'!B46</f>
        <v>44268</v>
      </c>
      <c r="C46" s="3" t="str">
        <f>'2021 Data Sheet'!C46</f>
        <v>20:04</v>
      </c>
      <c r="D46" t="str">
        <f>'2021 Data Sheet'!D46</f>
        <v>Sa</v>
      </c>
      <c r="E46" t="str">
        <f>'2021 Data Sheet'!E46</f>
        <v>EMERSON AVE</v>
      </c>
      <c r="F46" t="str">
        <f>'2021 Data Sheet'!F46</f>
        <v>LOWELL AVE</v>
      </c>
      <c r="G46">
        <f>'2021 Data Sheet'!G46</f>
        <v>2</v>
      </c>
      <c r="H46">
        <f>'2021 Data Sheet'!H46</f>
        <v>2</v>
      </c>
      <c r="I46" t="b">
        <f>'2021 Data Sheet'!I46</f>
        <v>0</v>
      </c>
      <c r="J46" t="str">
        <f>IF('2021 Data Sheet'!$J46="01",'2021 Data Sheet'!$T$2,IF('2021 Data Sheet'!$J46="02",'2021 Data Sheet'!$T$3,IF('2021 Data Sheet'!$J46="03",'2021 Data Sheet'!$T$4,IF('2021 Data Sheet'!$J46="04",'2021 Data Sheet'!$T$5,IF('2021 Data Sheet'!$J46="05",'2021 Data Sheet'!$T$6,IF('2021 Data Sheet'!$J46="06",'2021 Data Sheet'!$T$7,IF('2021 Data Sheet'!$J46="07",'2021 Data Sheet'!$T$8,IF('2021 Data Sheet'!$J46="08",'2021 Data Sheet'!$T$9,IF('2021 Data Sheet'!$J46="10",'2021 Data Sheet'!$T$10,IF('2021 Data Sheet'!$J46="11",'2021 Data Sheet'!$T$11,IF('2021 Data Sheet'!$J46="12",'2021 Data Sheet'!$T$12,IF('2021 Data Sheet'!$J46="13",'2021 Data Sheet'!$T$13,IF('2021 Data Sheet'!$J46="14",'2021 Data Sheet'!$T$14,IF('2021 Data Sheet'!$J46="15",'2021 Data Sheet'!$T$15,IF('2021 Data Sheet'!$J46="16",'2021 Data Sheet'!$T$16,IF('2021 Data Sheet'!$J46="17",'2021 Data Sheet'!$T$17,IF('2021 Data Sheet'!$J46="18",'2021 Data Sheet'!$T$18,IF('2021 Data Sheet'!$J46="19",'2021 Data Sheet'!$T$19,IF('2021 Data Sheet'!$J46="20",'2021 Data Sheet'!$T$20,IF('2021 Data Sheet'!$J46="21",'2021 Data Sheet'!$T$21,IF('2021 Data Sheet'!$J46="22",'2021 Data Sheet'!$T$22,IF('2021 Data Sheet'!$J46="23",'2021 Data Sheet'!$T$23,IF('2021 Data Sheet'!$J46="24",'2021 Data Sheet'!$T$24,IF('2021 Data Sheet'!$J46="25",'2021 Data Sheet'!$T$25,IF('2021 Data Sheet'!$J46="26",'2021 Data Sheet'!$T$26,IF('2021 Data Sheet'!$J46="27",'2021 Data Sheet'!$T$27,IF('2021 Data Sheet'!$J46="30",'2021 Data Sheet'!$T$28,IF('2021 Data Sheet'!$J46="31",'2021 Data Sheet'!$T$29,IF('2021 Data Sheet'!$J46="32",'2021 Data Sheet'!$T$30,IF('2021 Data Sheet'!$J46="33",'2021 Data Sheet'!$T$31,IF('2021 Data Sheet'!$J46="34",'2021 Data Sheet'!$T$32,IF('2021 Data Sheet'!$J46="40",'2021 Data Sheet'!$T$33,T('2021 Data Sheet'!$J46)))))))))))))))))))))))))))))))))</f>
        <v>Other Motor Vehicle</v>
      </c>
      <c r="K46" t="str">
        <f>'2021 Data Sheet'!K46</f>
        <v>PAS</v>
      </c>
      <c r="L46" s="2" t="str">
        <f>IF('2021 Data Sheet'!$L46="01",'2021 Data Sheet'!$V$2,IF('2021 Data Sheet'!$L46="02",'2021 Data Sheet'!$V$3,IF('2021 Data Sheet'!$L46="03",'2021 Data Sheet'!$V$4,IF('2021 Data Sheet'!$L46="04",'2021 Data Sheet'!$V$5,IF('2021 Data Sheet'!$L46="05",'2021 Data Sheet'!$V$6,IF('2021 Data Sheet'!$L46="06",'2021 Data Sheet'!$V$7,IF('2021 Data Sheet'!$L46="07",'2021 Data Sheet'!$V$8,IF('2021 Data Sheet'!$L46="08",'2021 Data Sheet'!$V$9,IF('2021 Data Sheet'!$L46="09",'2021 Data Sheet'!$V$10,IF('2021 Data Sheet'!$L46="11",'2021 Data Sheet'!$V$11,IF('2021 Data Sheet'!$L46="12",'2021 Data Sheet'!$V$12,IF('2021 Data Sheet'!$L46="13",'2021 Data Sheet'!$V$13,IF('2021 Data Sheet'!$L46="14",'2021 Data Sheet'!$V$14,T('2021 Data Sheet'!$L46))))))))))))))</f>
        <v xml:space="preserve"> -</v>
      </c>
      <c r="M46" s="6">
        <f>'2021 Data Sheet'!M46</f>
        <v>0</v>
      </c>
      <c r="N46" s="6">
        <f>'2021 Data Sheet'!N46</f>
        <v>0</v>
      </c>
      <c r="O46" s="8" t="str">
        <f>IF('2021 Data Sheet'!$O46="02",'2021 Data Sheet'!$R$2,IF('2021 Data Sheet'!$O46="03",'2021 Data Sheet'!$R$3,IF('2021 Data Sheet'!$O46="04",'2021 Data Sheet'!$R$4,IF('2021 Data Sheet'!$O46="05",'2021 Data Sheet'!$R$5,IF('2021 Data Sheet'!$O46="06",'2021 Data Sheet'!$R$6,IF('2021 Data Sheet'!$O46="07",'2021 Data Sheet'!$R$7,IF('2021 Data Sheet'!$O46="08",'2021 Data Sheet'!$R$8,IF('2021 Data Sheet'!$O46="09",'2021 Data Sheet'!$R$9,IF('2021 Data Sheet'!$O46="10",'2021 Data Sheet'!$R$10,IF('2021 Data Sheet'!$O46="11",'2021 Data Sheet'!$R$11,IF('2021 Data Sheet'!$O46="12",'2021 Data Sheet'!$R$12,IF('2021 Data Sheet'!$O46="13",'2021 Data Sheet'!$R$13,IF('2021 Data Sheet'!$O46="14",'2021 Data Sheet'!$R$14,IF('2021 Data Sheet'!$O46="15",'2021 Data Sheet'!$R$15,IF('2021 Data Sheet'!$O46="16",'2021 Data Sheet'!$R$16,IF('2021 Data Sheet'!$O46="17",'2021 Data Sheet'!$R$17,IF('2021 Data Sheet'!$O46="18",'2021 Data Sheet'!$R$18,IF('2021 Data Sheet'!$O46="19",'2021 Data Sheet'!$R$19,IF('2021 Data Sheet'!$O46="20",'2021 Data Sheet'!$R$20,IF('2021 Data Sheet'!$O46="21",'2021 Data Sheet'!$R$21,IF('2021 Data Sheet'!$O46="22",'2021 Data Sheet'!$R$22,IF('2021 Data Sheet'!$O46="23",'2021 Data Sheet'!$R$23,IF('2021 Data Sheet'!$O46="24",'2021 Data Sheet'!$R$24,IF('2021 Data Sheet'!$O46="25",'2021 Data Sheet'!$R$25,IF('2021 Data Sheet'!$O46="26",'2021 Data Sheet'!$R$26,IF('2021 Data Sheet'!$O46="27",'2021 Data Sheet'!$R$27,IF('2021 Data Sheet'!$O46="28",'2021 Data Sheet'!$R$28,IF('2021 Data Sheet'!$O46="29",'2021 Data Sheet'!$R$29,IF('2021 Data Sheet'!$O46="33",'2021 Data Sheet'!$R$30,IF('2021 Data Sheet'!$O46="40",'2021 Data Sheet'!$R$31,IF('2021 Data Sheet'!$O46="41",'2021 Data Sheet'!$R$32,IF('2021 Data Sheet'!$O46="42",'2021 Data Sheet'!$R$33,IF('2021 Data Sheet'!$O46="43",'2021 Data Sheet'!$R$34,IF('2021 Data Sheet'!$O46="44",'2021 Data Sheet'!$R$35,IF('2021 Data Sheet'!$O46="45",'2021 Data Sheet'!$R$36,IF('2021 Data Sheet'!$O46="46",'2021 Data Sheet'!$R$37,IF('2021 Data Sheet'!$O46="47",'2021 Data Sheet'!$R$38,IF('2021 Data Sheet'!$O46="48",'2021 Data Sheet'!$R$39,IF('2021 Data Sheet'!$O46="49",'2021 Data Sheet'!$R$40,IF('2021 Data Sheet'!$O46="50",'2021 Data Sheet'!$R$41,IF('2021 Data Sheet'!$O46="60",'2021 Data Sheet'!$R$42,IF('2021 Data Sheet'!$O46="61",'2021 Data Sheet'!$R$43,IF('2021 Data Sheet'!$O46="62",'2021 Data Sheet'!$R$44,IF('2021 Data Sheet'!$O46="63",'2021 Data Sheet'!$R$45,IF('2021 Data Sheet'!$O46="64",'2021 Data Sheet'!$R$46,IF('2021 Data Sheet'!$O46="65",'2021 Data Sheet'!$R$47,IF('2021 Data Sheet'!$O46="66",'2021 Data Sheet'!$R$48,IF('2021 Data Sheet'!$O46="67",'2021 Data Sheet'!$R$49,IF('2021 Data Sheet'!$O46="68",'2021 Data Sheet'!$R$50,IF('2021 Data Sheet'!$O46="69",'2021 Data Sheet'!$R$51,T('2021 Data Sheet'!$O46)))))))))))))))))))))))))))))))))))))))))))))))))))</f>
        <v xml:space="preserve"> -</v>
      </c>
      <c r="P46" s="10" t="str">
        <f>IF('2021 Data Sheet'!$P46="02",'2021 Data Sheet'!$R$2,IF('2021 Data Sheet'!$P46="03",'2021 Data Sheet'!$R$3,IF('2021 Data Sheet'!$P46="04",'2021 Data Sheet'!$R$4,IF('2021 Data Sheet'!$P46="05",'2021 Data Sheet'!$R$5,IF('2021 Data Sheet'!$P46="06",'2021 Data Sheet'!$R$6,IF('2021 Data Sheet'!$P46="07",'2021 Data Sheet'!$R$7,IF('2021 Data Sheet'!$P46="08",'2021 Data Sheet'!$R$8,IF('2021 Data Sheet'!$P46="09",'2021 Data Sheet'!$R$9,IF('2021 Data Sheet'!$P46="10",'2021 Data Sheet'!$R$10,IF('2021 Data Sheet'!$P46="11",'2021 Data Sheet'!$R$11,IF('2021 Data Sheet'!$P46="12",'2021 Data Sheet'!$R$12,IF('2021 Data Sheet'!$P46="13",'2021 Data Sheet'!$R$13,IF('2021 Data Sheet'!$P46="14",'2021 Data Sheet'!$R$14,IF('2021 Data Sheet'!$P46="15",'2021 Data Sheet'!$R$15,IF('2021 Data Sheet'!$P46="16",'2021 Data Sheet'!$R$16,IF('2021 Data Sheet'!$P46="17",'2021 Data Sheet'!$R$17,IF('2021 Data Sheet'!$P46="18",'2021 Data Sheet'!$R$18,IF('2021 Data Sheet'!$P46="19",'2021 Data Sheet'!$R$19,IF('2021 Data Sheet'!$P46="20",'2021 Data Sheet'!$R$20,IF('2021 Data Sheet'!$P46="21",'2021 Data Sheet'!$R$21,IF('2021 Data Sheet'!$P46="22",'2021 Data Sheet'!$R$22,IF('2021 Data Sheet'!$P46="23",'2021 Data Sheet'!$R$23,IF('2021 Data Sheet'!$P46="24",'2021 Data Sheet'!$R$24,IF('2021 Data Sheet'!$P46="25",'2021 Data Sheet'!$R$25,IF('2021 Data Sheet'!$P46="26",'2021 Data Sheet'!$R$26,IF('2021 Data Sheet'!$P46="27",'2021 Data Sheet'!$R$27,IF('2021 Data Sheet'!$P46="28",'2021 Data Sheet'!$R$28,IF('2021 Data Sheet'!$P46="29",'2021 Data Sheet'!$R$29,IF('2021 Data Sheet'!$P46="33",'2021 Data Sheet'!$R$30,IF('2021 Data Sheet'!$P46="40",'2021 Data Sheet'!$R$31,IF('2021 Data Sheet'!$P46="41",'2021 Data Sheet'!$R$32,IF('2021 Data Sheet'!$P46="42",'2021 Data Sheet'!$R$33,IF('2021 Data Sheet'!$P46="43",'2021 Data Sheet'!$R$34,IF('2021 Data Sheet'!$P46="44",'2021 Data Sheet'!$R$35,IF('2021 Data Sheet'!$P46="45",'2021 Data Sheet'!$R$36,IF('2021 Data Sheet'!$P46="46",'2021 Data Sheet'!$R$37,IF('2021 Data Sheet'!$P46="47",'2021 Data Sheet'!$R$38,IF('2021 Data Sheet'!$P46="48",'2021 Data Sheet'!$R$39,IF('2021 Data Sheet'!$P46="49",'2021 Data Sheet'!$R$40,IF('2021 Data Sheet'!$P46="50",'2021 Data Sheet'!$R$41,IF('2021 Data Sheet'!$P46="60",'2021 Data Sheet'!$R$42,IF('2021 Data Sheet'!$P46="61",'2021 Data Sheet'!$R$43,IF('2021 Data Sheet'!$P46="62",'2021 Data Sheet'!$R$44,IF('2021 Data Sheet'!$P46="63",'2021 Data Sheet'!$R$45,IF('2021 Data Sheet'!$P46="64",'2021 Data Sheet'!$R$46,IF('2021 Data Sheet'!$P46="65",'2021 Data Sheet'!$R$47,IF('2021 Data Sheet'!$P46="66",'2021 Data Sheet'!$R$48,IF('2021 Data Sheet'!$P46="67",'2021 Data Sheet'!$R$49,IF('2021 Data Sheet'!$P46="68",'2021 Data Sheet'!$R$50,IF('2021 Data Sheet'!$P46="69",'2021 Data Sheet'!$R$51,T('2021 Data Sheet'!$P46)))))))))))))))))))))))))))))))))))))))))))))))))))</f>
        <v xml:space="preserve"> -</v>
      </c>
    </row>
    <row r="47" spans="1:16" ht="15" x14ac:dyDescent="0.2">
      <c r="A47" t="str">
        <f>'2021 Data Sheet'!A47</f>
        <v>FP-00038-21</v>
      </c>
      <c r="B47" s="1">
        <f>'2021 Data Sheet'!B47</f>
        <v>44268</v>
      </c>
      <c r="C47" s="3" t="str">
        <f>'2021 Data Sheet'!C47</f>
        <v>20:04</v>
      </c>
      <c r="D47" t="str">
        <f>'2021 Data Sheet'!D47</f>
        <v>Sa</v>
      </c>
      <c r="E47" t="str">
        <f>'2021 Data Sheet'!E47</f>
        <v>EMERSON AVE</v>
      </c>
      <c r="F47" t="str">
        <f>'2021 Data Sheet'!F47</f>
        <v>LOWELL AVE</v>
      </c>
      <c r="G47">
        <f>'2021 Data Sheet'!G47</f>
        <v>1</v>
      </c>
      <c r="H47">
        <f>'2021 Data Sheet'!H47</f>
        <v>2</v>
      </c>
      <c r="I47" t="b">
        <f>'2021 Data Sheet'!I47</f>
        <v>0</v>
      </c>
      <c r="J47" t="str">
        <f>IF('2021 Data Sheet'!$J47="01",'2021 Data Sheet'!$T$2,IF('2021 Data Sheet'!$J47="02",'2021 Data Sheet'!$T$3,IF('2021 Data Sheet'!$J47="03",'2021 Data Sheet'!$T$4,IF('2021 Data Sheet'!$J47="04",'2021 Data Sheet'!$T$5,IF('2021 Data Sheet'!$J47="05",'2021 Data Sheet'!$T$6,IF('2021 Data Sheet'!$J47="06",'2021 Data Sheet'!$T$7,IF('2021 Data Sheet'!$J47="07",'2021 Data Sheet'!$T$8,IF('2021 Data Sheet'!$J47="08",'2021 Data Sheet'!$T$9,IF('2021 Data Sheet'!$J47="10",'2021 Data Sheet'!$T$10,IF('2021 Data Sheet'!$J47="11",'2021 Data Sheet'!$T$11,IF('2021 Data Sheet'!$J47="12",'2021 Data Sheet'!$T$12,IF('2021 Data Sheet'!$J47="13",'2021 Data Sheet'!$T$13,IF('2021 Data Sheet'!$J47="14",'2021 Data Sheet'!$T$14,IF('2021 Data Sheet'!$J47="15",'2021 Data Sheet'!$T$15,IF('2021 Data Sheet'!$J47="16",'2021 Data Sheet'!$T$16,IF('2021 Data Sheet'!$J47="17",'2021 Data Sheet'!$T$17,IF('2021 Data Sheet'!$J47="18",'2021 Data Sheet'!$T$18,IF('2021 Data Sheet'!$J47="19",'2021 Data Sheet'!$T$19,IF('2021 Data Sheet'!$J47="20",'2021 Data Sheet'!$T$20,IF('2021 Data Sheet'!$J47="21",'2021 Data Sheet'!$T$21,IF('2021 Data Sheet'!$J47="22",'2021 Data Sheet'!$T$22,IF('2021 Data Sheet'!$J47="23",'2021 Data Sheet'!$T$23,IF('2021 Data Sheet'!$J47="24",'2021 Data Sheet'!$T$24,IF('2021 Data Sheet'!$J47="25",'2021 Data Sheet'!$T$25,IF('2021 Data Sheet'!$J47="26",'2021 Data Sheet'!$T$26,IF('2021 Data Sheet'!$J47="27",'2021 Data Sheet'!$T$27,IF('2021 Data Sheet'!$J47="30",'2021 Data Sheet'!$T$28,IF('2021 Data Sheet'!$J47="31",'2021 Data Sheet'!$T$29,IF('2021 Data Sheet'!$J47="32",'2021 Data Sheet'!$T$30,IF('2021 Data Sheet'!$J47="33",'2021 Data Sheet'!$T$31,IF('2021 Data Sheet'!$J47="34",'2021 Data Sheet'!$T$32,IF('2021 Data Sheet'!$J47="40",'2021 Data Sheet'!$T$33,T('2021 Data Sheet'!$J47)))))))))))))))))))))))))))))))))</f>
        <v>Other Motor Vehicle</v>
      </c>
      <c r="K47" t="str">
        <f>'2021 Data Sheet'!K47</f>
        <v>PAS</v>
      </c>
      <c r="L47" s="2" t="str">
        <f>IF('2021 Data Sheet'!$L47="01",'2021 Data Sheet'!$V$2,IF('2021 Data Sheet'!$L47="02",'2021 Data Sheet'!$V$3,IF('2021 Data Sheet'!$L47="03",'2021 Data Sheet'!$V$4,IF('2021 Data Sheet'!$L47="04",'2021 Data Sheet'!$V$5,IF('2021 Data Sheet'!$L47="05",'2021 Data Sheet'!$V$6,IF('2021 Data Sheet'!$L47="06",'2021 Data Sheet'!$V$7,IF('2021 Data Sheet'!$L47="07",'2021 Data Sheet'!$V$8,IF('2021 Data Sheet'!$L47="08",'2021 Data Sheet'!$V$9,IF('2021 Data Sheet'!$L47="09",'2021 Data Sheet'!$V$10,IF('2021 Data Sheet'!$L47="11",'2021 Data Sheet'!$V$11,IF('2021 Data Sheet'!$L47="12",'2021 Data Sheet'!$V$12,IF('2021 Data Sheet'!$L47="13",'2021 Data Sheet'!$V$13,IF('2021 Data Sheet'!$L47="14",'2021 Data Sheet'!$V$14,T('2021 Data Sheet'!$L47))))))))))))))</f>
        <v xml:space="preserve"> -</v>
      </c>
      <c r="M47" s="6">
        <f>'2021 Data Sheet'!M47</f>
        <v>0</v>
      </c>
      <c r="N47" s="6">
        <f>'2021 Data Sheet'!N47</f>
        <v>0</v>
      </c>
      <c r="O47" s="8" t="str">
        <f>IF('2021 Data Sheet'!$O47="02",'2021 Data Sheet'!$R$2,IF('2021 Data Sheet'!$O47="03",'2021 Data Sheet'!$R$3,IF('2021 Data Sheet'!$O47="04",'2021 Data Sheet'!$R$4,IF('2021 Data Sheet'!$O47="05",'2021 Data Sheet'!$R$5,IF('2021 Data Sheet'!$O47="06",'2021 Data Sheet'!$R$6,IF('2021 Data Sheet'!$O47="07",'2021 Data Sheet'!$R$7,IF('2021 Data Sheet'!$O47="08",'2021 Data Sheet'!$R$8,IF('2021 Data Sheet'!$O47="09",'2021 Data Sheet'!$R$9,IF('2021 Data Sheet'!$O47="10",'2021 Data Sheet'!$R$10,IF('2021 Data Sheet'!$O47="11",'2021 Data Sheet'!$R$11,IF('2021 Data Sheet'!$O47="12",'2021 Data Sheet'!$R$12,IF('2021 Data Sheet'!$O47="13",'2021 Data Sheet'!$R$13,IF('2021 Data Sheet'!$O47="14",'2021 Data Sheet'!$R$14,IF('2021 Data Sheet'!$O47="15",'2021 Data Sheet'!$R$15,IF('2021 Data Sheet'!$O47="16",'2021 Data Sheet'!$R$16,IF('2021 Data Sheet'!$O47="17",'2021 Data Sheet'!$R$17,IF('2021 Data Sheet'!$O47="18",'2021 Data Sheet'!$R$18,IF('2021 Data Sheet'!$O47="19",'2021 Data Sheet'!$R$19,IF('2021 Data Sheet'!$O47="20",'2021 Data Sheet'!$R$20,IF('2021 Data Sheet'!$O47="21",'2021 Data Sheet'!$R$21,IF('2021 Data Sheet'!$O47="22",'2021 Data Sheet'!$R$22,IF('2021 Data Sheet'!$O47="23",'2021 Data Sheet'!$R$23,IF('2021 Data Sheet'!$O47="24",'2021 Data Sheet'!$R$24,IF('2021 Data Sheet'!$O47="25",'2021 Data Sheet'!$R$25,IF('2021 Data Sheet'!$O47="26",'2021 Data Sheet'!$R$26,IF('2021 Data Sheet'!$O47="27",'2021 Data Sheet'!$R$27,IF('2021 Data Sheet'!$O47="28",'2021 Data Sheet'!$R$28,IF('2021 Data Sheet'!$O47="29",'2021 Data Sheet'!$R$29,IF('2021 Data Sheet'!$O47="33",'2021 Data Sheet'!$R$30,IF('2021 Data Sheet'!$O47="40",'2021 Data Sheet'!$R$31,IF('2021 Data Sheet'!$O47="41",'2021 Data Sheet'!$R$32,IF('2021 Data Sheet'!$O47="42",'2021 Data Sheet'!$R$33,IF('2021 Data Sheet'!$O47="43",'2021 Data Sheet'!$R$34,IF('2021 Data Sheet'!$O47="44",'2021 Data Sheet'!$R$35,IF('2021 Data Sheet'!$O47="45",'2021 Data Sheet'!$R$36,IF('2021 Data Sheet'!$O47="46",'2021 Data Sheet'!$R$37,IF('2021 Data Sheet'!$O47="47",'2021 Data Sheet'!$R$38,IF('2021 Data Sheet'!$O47="48",'2021 Data Sheet'!$R$39,IF('2021 Data Sheet'!$O47="49",'2021 Data Sheet'!$R$40,IF('2021 Data Sheet'!$O47="50",'2021 Data Sheet'!$R$41,IF('2021 Data Sheet'!$O47="60",'2021 Data Sheet'!$R$42,IF('2021 Data Sheet'!$O47="61",'2021 Data Sheet'!$R$43,IF('2021 Data Sheet'!$O47="62",'2021 Data Sheet'!$R$44,IF('2021 Data Sheet'!$O47="63",'2021 Data Sheet'!$R$45,IF('2021 Data Sheet'!$O47="64",'2021 Data Sheet'!$R$46,IF('2021 Data Sheet'!$O47="65",'2021 Data Sheet'!$R$47,IF('2021 Data Sheet'!$O47="66",'2021 Data Sheet'!$R$48,IF('2021 Data Sheet'!$O47="67",'2021 Data Sheet'!$R$49,IF('2021 Data Sheet'!$O47="68",'2021 Data Sheet'!$R$50,IF('2021 Data Sheet'!$O47="69",'2021 Data Sheet'!$R$51,T('2021 Data Sheet'!$O47)))))))))))))))))))))))))))))))))))))))))))))))))))</f>
        <v xml:space="preserve"> Other human</v>
      </c>
      <c r="P47" s="10" t="str">
        <f>IF('2021 Data Sheet'!$P47="02",'2021 Data Sheet'!$R$2,IF('2021 Data Sheet'!$P47="03",'2021 Data Sheet'!$R$3,IF('2021 Data Sheet'!$P47="04",'2021 Data Sheet'!$R$4,IF('2021 Data Sheet'!$P47="05",'2021 Data Sheet'!$R$5,IF('2021 Data Sheet'!$P47="06",'2021 Data Sheet'!$R$6,IF('2021 Data Sheet'!$P47="07",'2021 Data Sheet'!$R$7,IF('2021 Data Sheet'!$P47="08",'2021 Data Sheet'!$R$8,IF('2021 Data Sheet'!$P47="09",'2021 Data Sheet'!$R$9,IF('2021 Data Sheet'!$P47="10",'2021 Data Sheet'!$R$10,IF('2021 Data Sheet'!$P47="11",'2021 Data Sheet'!$R$11,IF('2021 Data Sheet'!$P47="12",'2021 Data Sheet'!$R$12,IF('2021 Data Sheet'!$P47="13",'2021 Data Sheet'!$R$13,IF('2021 Data Sheet'!$P47="14",'2021 Data Sheet'!$R$14,IF('2021 Data Sheet'!$P47="15",'2021 Data Sheet'!$R$15,IF('2021 Data Sheet'!$P47="16",'2021 Data Sheet'!$R$16,IF('2021 Data Sheet'!$P47="17",'2021 Data Sheet'!$R$17,IF('2021 Data Sheet'!$P47="18",'2021 Data Sheet'!$R$18,IF('2021 Data Sheet'!$P47="19",'2021 Data Sheet'!$R$19,IF('2021 Data Sheet'!$P47="20",'2021 Data Sheet'!$R$20,IF('2021 Data Sheet'!$P47="21",'2021 Data Sheet'!$R$21,IF('2021 Data Sheet'!$P47="22",'2021 Data Sheet'!$R$22,IF('2021 Data Sheet'!$P47="23",'2021 Data Sheet'!$R$23,IF('2021 Data Sheet'!$P47="24",'2021 Data Sheet'!$R$24,IF('2021 Data Sheet'!$P47="25",'2021 Data Sheet'!$R$25,IF('2021 Data Sheet'!$P47="26",'2021 Data Sheet'!$R$26,IF('2021 Data Sheet'!$P47="27",'2021 Data Sheet'!$R$27,IF('2021 Data Sheet'!$P47="28",'2021 Data Sheet'!$R$28,IF('2021 Data Sheet'!$P47="29",'2021 Data Sheet'!$R$29,IF('2021 Data Sheet'!$P47="33",'2021 Data Sheet'!$R$30,IF('2021 Data Sheet'!$P47="40",'2021 Data Sheet'!$R$31,IF('2021 Data Sheet'!$P47="41",'2021 Data Sheet'!$R$32,IF('2021 Data Sheet'!$P47="42",'2021 Data Sheet'!$R$33,IF('2021 Data Sheet'!$P47="43",'2021 Data Sheet'!$R$34,IF('2021 Data Sheet'!$P47="44",'2021 Data Sheet'!$R$35,IF('2021 Data Sheet'!$P47="45",'2021 Data Sheet'!$R$36,IF('2021 Data Sheet'!$P47="46",'2021 Data Sheet'!$R$37,IF('2021 Data Sheet'!$P47="47",'2021 Data Sheet'!$R$38,IF('2021 Data Sheet'!$P47="48",'2021 Data Sheet'!$R$39,IF('2021 Data Sheet'!$P47="49",'2021 Data Sheet'!$R$40,IF('2021 Data Sheet'!$P47="50",'2021 Data Sheet'!$R$41,IF('2021 Data Sheet'!$P47="60",'2021 Data Sheet'!$R$42,IF('2021 Data Sheet'!$P47="61",'2021 Data Sheet'!$R$43,IF('2021 Data Sheet'!$P47="62",'2021 Data Sheet'!$R$44,IF('2021 Data Sheet'!$P47="63",'2021 Data Sheet'!$R$45,IF('2021 Data Sheet'!$P47="64",'2021 Data Sheet'!$R$46,IF('2021 Data Sheet'!$P47="65",'2021 Data Sheet'!$R$47,IF('2021 Data Sheet'!$P47="66",'2021 Data Sheet'!$R$48,IF('2021 Data Sheet'!$P47="67",'2021 Data Sheet'!$R$49,IF('2021 Data Sheet'!$P47="68",'2021 Data Sheet'!$R$50,IF('2021 Data Sheet'!$P47="69",'2021 Data Sheet'!$R$51,T('2021 Data Sheet'!$P47)))))))))))))))))))))))))))))))))))))))))))))))))))</f>
        <v xml:space="preserve"> -</v>
      </c>
    </row>
    <row r="48" spans="1:16" ht="15" x14ac:dyDescent="0.2">
      <c r="A48" t="str">
        <f>'2021 Data Sheet'!A48</f>
        <v>FP-00029-21</v>
      </c>
      <c r="B48" s="1">
        <f>'2021 Data Sheet'!B48</f>
        <v>44247</v>
      </c>
      <c r="C48" s="3" t="str">
        <f>'2021 Data Sheet'!C48</f>
        <v>20:44</v>
      </c>
      <c r="D48" t="str">
        <f>'2021 Data Sheet'!D48</f>
        <v>Sa</v>
      </c>
      <c r="E48" t="str">
        <f>'2021 Data Sheet'!E48</f>
        <v>BRYANT AVE</v>
      </c>
      <c r="F48" t="str">
        <f>'2021 Data Sheet'!F48</f>
        <v>HINSDALE AVE</v>
      </c>
      <c r="G48">
        <f>'2021 Data Sheet'!G48</f>
        <v>1</v>
      </c>
      <c r="H48">
        <f>'2021 Data Sheet'!H48</f>
        <v>2</v>
      </c>
      <c r="I48" t="b">
        <f>'2021 Data Sheet'!I48</f>
        <v>0</v>
      </c>
      <c r="J48" t="str">
        <f>IF('2021 Data Sheet'!$J48="01",'2021 Data Sheet'!$T$2,IF('2021 Data Sheet'!$J48="02",'2021 Data Sheet'!$T$3,IF('2021 Data Sheet'!$J48="03",'2021 Data Sheet'!$T$4,IF('2021 Data Sheet'!$J48="04",'2021 Data Sheet'!$T$5,IF('2021 Data Sheet'!$J48="05",'2021 Data Sheet'!$T$6,IF('2021 Data Sheet'!$J48="06",'2021 Data Sheet'!$T$7,IF('2021 Data Sheet'!$J48="07",'2021 Data Sheet'!$T$8,IF('2021 Data Sheet'!$J48="08",'2021 Data Sheet'!$T$9,IF('2021 Data Sheet'!$J48="10",'2021 Data Sheet'!$T$10,IF('2021 Data Sheet'!$J48="11",'2021 Data Sheet'!$T$11,IF('2021 Data Sheet'!$J48="12",'2021 Data Sheet'!$T$12,IF('2021 Data Sheet'!$J48="13",'2021 Data Sheet'!$T$13,IF('2021 Data Sheet'!$J48="14",'2021 Data Sheet'!$T$14,IF('2021 Data Sheet'!$J48="15",'2021 Data Sheet'!$T$15,IF('2021 Data Sheet'!$J48="16",'2021 Data Sheet'!$T$16,IF('2021 Data Sheet'!$J48="17",'2021 Data Sheet'!$T$17,IF('2021 Data Sheet'!$J48="18",'2021 Data Sheet'!$T$18,IF('2021 Data Sheet'!$J48="19",'2021 Data Sheet'!$T$19,IF('2021 Data Sheet'!$J48="20",'2021 Data Sheet'!$T$20,IF('2021 Data Sheet'!$J48="21",'2021 Data Sheet'!$T$21,IF('2021 Data Sheet'!$J48="22",'2021 Data Sheet'!$T$22,IF('2021 Data Sheet'!$J48="23",'2021 Data Sheet'!$T$23,IF('2021 Data Sheet'!$J48="24",'2021 Data Sheet'!$T$24,IF('2021 Data Sheet'!$J48="25",'2021 Data Sheet'!$T$25,IF('2021 Data Sheet'!$J48="26",'2021 Data Sheet'!$T$26,IF('2021 Data Sheet'!$J48="27",'2021 Data Sheet'!$T$27,IF('2021 Data Sheet'!$J48="30",'2021 Data Sheet'!$T$28,IF('2021 Data Sheet'!$J48="31",'2021 Data Sheet'!$T$29,IF('2021 Data Sheet'!$J48="32",'2021 Data Sheet'!$T$30,IF('2021 Data Sheet'!$J48="33",'2021 Data Sheet'!$T$31,IF('2021 Data Sheet'!$J48="34",'2021 Data Sheet'!$T$32,IF('2021 Data Sheet'!$J48="40",'2021 Data Sheet'!$T$33,T('2021 Data Sheet'!$J48)))))))))))))))))))))))))))))))))</f>
        <v>Other Motor Vehicle</v>
      </c>
      <c r="K48" t="str">
        <f>'2021 Data Sheet'!K48</f>
        <v>UNK</v>
      </c>
      <c r="L48" s="2" t="str">
        <f>IF('2021 Data Sheet'!$L48="01",'2021 Data Sheet'!$V$2,IF('2021 Data Sheet'!$L48="02",'2021 Data Sheet'!$V$3,IF('2021 Data Sheet'!$L48="03",'2021 Data Sheet'!$V$4,IF('2021 Data Sheet'!$L48="04",'2021 Data Sheet'!$V$5,IF('2021 Data Sheet'!$L48="05",'2021 Data Sheet'!$V$6,IF('2021 Data Sheet'!$L48="06",'2021 Data Sheet'!$V$7,IF('2021 Data Sheet'!$L48="07",'2021 Data Sheet'!$V$8,IF('2021 Data Sheet'!$L48="08",'2021 Data Sheet'!$V$9,IF('2021 Data Sheet'!$L48="09",'2021 Data Sheet'!$V$10,IF('2021 Data Sheet'!$L48="11",'2021 Data Sheet'!$V$11,IF('2021 Data Sheet'!$L48="12",'2021 Data Sheet'!$V$12,IF('2021 Data Sheet'!$L48="13",'2021 Data Sheet'!$V$13,IF('2021 Data Sheet'!$L48="14",'2021 Data Sheet'!$V$14,T('2021 Data Sheet'!$L48))))))))))))))</f>
        <v xml:space="preserve"> -</v>
      </c>
      <c r="M48" s="6">
        <f>'2021 Data Sheet'!M48</f>
        <v>0</v>
      </c>
      <c r="N48" s="6">
        <f>'2021 Data Sheet'!N48</f>
        <v>0</v>
      </c>
      <c r="O48" s="8" t="str">
        <f>IF('2021 Data Sheet'!$O48="02",'2021 Data Sheet'!$R$2,IF('2021 Data Sheet'!$O48="03",'2021 Data Sheet'!$R$3,IF('2021 Data Sheet'!$O48="04",'2021 Data Sheet'!$R$4,IF('2021 Data Sheet'!$O48="05",'2021 Data Sheet'!$R$5,IF('2021 Data Sheet'!$O48="06",'2021 Data Sheet'!$R$6,IF('2021 Data Sheet'!$O48="07",'2021 Data Sheet'!$R$7,IF('2021 Data Sheet'!$O48="08",'2021 Data Sheet'!$R$8,IF('2021 Data Sheet'!$O48="09",'2021 Data Sheet'!$R$9,IF('2021 Data Sheet'!$O48="10",'2021 Data Sheet'!$R$10,IF('2021 Data Sheet'!$O48="11",'2021 Data Sheet'!$R$11,IF('2021 Data Sheet'!$O48="12",'2021 Data Sheet'!$R$12,IF('2021 Data Sheet'!$O48="13",'2021 Data Sheet'!$R$13,IF('2021 Data Sheet'!$O48="14",'2021 Data Sheet'!$R$14,IF('2021 Data Sheet'!$O48="15",'2021 Data Sheet'!$R$15,IF('2021 Data Sheet'!$O48="16",'2021 Data Sheet'!$R$16,IF('2021 Data Sheet'!$O48="17",'2021 Data Sheet'!$R$17,IF('2021 Data Sheet'!$O48="18",'2021 Data Sheet'!$R$18,IF('2021 Data Sheet'!$O48="19",'2021 Data Sheet'!$R$19,IF('2021 Data Sheet'!$O48="20",'2021 Data Sheet'!$R$20,IF('2021 Data Sheet'!$O48="21",'2021 Data Sheet'!$R$21,IF('2021 Data Sheet'!$O48="22",'2021 Data Sheet'!$R$22,IF('2021 Data Sheet'!$O48="23",'2021 Data Sheet'!$R$23,IF('2021 Data Sheet'!$O48="24",'2021 Data Sheet'!$R$24,IF('2021 Data Sheet'!$O48="25",'2021 Data Sheet'!$R$25,IF('2021 Data Sheet'!$O48="26",'2021 Data Sheet'!$R$26,IF('2021 Data Sheet'!$O48="27",'2021 Data Sheet'!$R$27,IF('2021 Data Sheet'!$O48="28",'2021 Data Sheet'!$R$28,IF('2021 Data Sheet'!$O48="29",'2021 Data Sheet'!$R$29,IF('2021 Data Sheet'!$O48="33",'2021 Data Sheet'!$R$30,IF('2021 Data Sheet'!$O48="40",'2021 Data Sheet'!$R$31,IF('2021 Data Sheet'!$O48="41",'2021 Data Sheet'!$R$32,IF('2021 Data Sheet'!$O48="42",'2021 Data Sheet'!$R$33,IF('2021 Data Sheet'!$O48="43",'2021 Data Sheet'!$R$34,IF('2021 Data Sheet'!$O48="44",'2021 Data Sheet'!$R$35,IF('2021 Data Sheet'!$O48="45",'2021 Data Sheet'!$R$36,IF('2021 Data Sheet'!$O48="46",'2021 Data Sheet'!$R$37,IF('2021 Data Sheet'!$O48="47",'2021 Data Sheet'!$R$38,IF('2021 Data Sheet'!$O48="48",'2021 Data Sheet'!$R$39,IF('2021 Data Sheet'!$O48="49",'2021 Data Sheet'!$R$40,IF('2021 Data Sheet'!$O48="50",'2021 Data Sheet'!$R$41,IF('2021 Data Sheet'!$O48="60",'2021 Data Sheet'!$R$42,IF('2021 Data Sheet'!$O48="61",'2021 Data Sheet'!$R$43,IF('2021 Data Sheet'!$O48="62",'2021 Data Sheet'!$R$44,IF('2021 Data Sheet'!$O48="63",'2021 Data Sheet'!$R$45,IF('2021 Data Sheet'!$O48="64",'2021 Data Sheet'!$R$46,IF('2021 Data Sheet'!$O48="65",'2021 Data Sheet'!$R$47,IF('2021 Data Sheet'!$O48="66",'2021 Data Sheet'!$R$48,IF('2021 Data Sheet'!$O48="67",'2021 Data Sheet'!$R$49,IF('2021 Data Sheet'!$O48="68",'2021 Data Sheet'!$R$50,IF('2021 Data Sheet'!$O48="69",'2021 Data Sheet'!$R$51,T('2021 Data Sheet'!$O48)))))))))))))))))))))))))))))))))))))))))))))))))))</f>
        <v xml:space="preserve"> Passing or lane usage improper</v>
      </c>
      <c r="P48" s="10" t="str">
        <f>IF('2021 Data Sheet'!$P48="02",'2021 Data Sheet'!$R$2,IF('2021 Data Sheet'!$P48="03",'2021 Data Sheet'!$R$3,IF('2021 Data Sheet'!$P48="04",'2021 Data Sheet'!$R$4,IF('2021 Data Sheet'!$P48="05",'2021 Data Sheet'!$R$5,IF('2021 Data Sheet'!$P48="06",'2021 Data Sheet'!$R$6,IF('2021 Data Sheet'!$P48="07",'2021 Data Sheet'!$R$7,IF('2021 Data Sheet'!$P48="08",'2021 Data Sheet'!$R$8,IF('2021 Data Sheet'!$P48="09",'2021 Data Sheet'!$R$9,IF('2021 Data Sheet'!$P48="10",'2021 Data Sheet'!$R$10,IF('2021 Data Sheet'!$P48="11",'2021 Data Sheet'!$R$11,IF('2021 Data Sheet'!$P48="12",'2021 Data Sheet'!$R$12,IF('2021 Data Sheet'!$P48="13",'2021 Data Sheet'!$R$13,IF('2021 Data Sheet'!$P48="14",'2021 Data Sheet'!$R$14,IF('2021 Data Sheet'!$P48="15",'2021 Data Sheet'!$R$15,IF('2021 Data Sheet'!$P48="16",'2021 Data Sheet'!$R$16,IF('2021 Data Sheet'!$P48="17",'2021 Data Sheet'!$R$17,IF('2021 Data Sheet'!$P48="18",'2021 Data Sheet'!$R$18,IF('2021 Data Sheet'!$P48="19",'2021 Data Sheet'!$R$19,IF('2021 Data Sheet'!$P48="20",'2021 Data Sheet'!$R$20,IF('2021 Data Sheet'!$P48="21",'2021 Data Sheet'!$R$21,IF('2021 Data Sheet'!$P48="22",'2021 Data Sheet'!$R$22,IF('2021 Data Sheet'!$P48="23",'2021 Data Sheet'!$R$23,IF('2021 Data Sheet'!$P48="24",'2021 Data Sheet'!$R$24,IF('2021 Data Sheet'!$P48="25",'2021 Data Sheet'!$R$25,IF('2021 Data Sheet'!$P48="26",'2021 Data Sheet'!$R$26,IF('2021 Data Sheet'!$P48="27",'2021 Data Sheet'!$R$27,IF('2021 Data Sheet'!$P48="28",'2021 Data Sheet'!$R$28,IF('2021 Data Sheet'!$P48="29",'2021 Data Sheet'!$R$29,IF('2021 Data Sheet'!$P48="33",'2021 Data Sheet'!$R$30,IF('2021 Data Sheet'!$P48="40",'2021 Data Sheet'!$R$31,IF('2021 Data Sheet'!$P48="41",'2021 Data Sheet'!$R$32,IF('2021 Data Sheet'!$P48="42",'2021 Data Sheet'!$R$33,IF('2021 Data Sheet'!$P48="43",'2021 Data Sheet'!$R$34,IF('2021 Data Sheet'!$P48="44",'2021 Data Sheet'!$R$35,IF('2021 Data Sheet'!$P48="45",'2021 Data Sheet'!$R$36,IF('2021 Data Sheet'!$P48="46",'2021 Data Sheet'!$R$37,IF('2021 Data Sheet'!$P48="47",'2021 Data Sheet'!$R$38,IF('2021 Data Sheet'!$P48="48",'2021 Data Sheet'!$R$39,IF('2021 Data Sheet'!$P48="49",'2021 Data Sheet'!$R$40,IF('2021 Data Sheet'!$P48="50",'2021 Data Sheet'!$R$41,IF('2021 Data Sheet'!$P48="60",'2021 Data Sheet'!$R$42,IF('2021 Data Sheet'!$P48="61",'2021 Data Sheet'!$R$43,IF('2021 Data Sheet'!$P48="62",'2021 Data Sheet'!$R$44,IF('2021 Data Sheet'!$P48="63",'2021 Data Sheet'!$R$45,IF('2021 Data Sheet'!$P48="64",'2021 Data Sheet'!$R$46,IF('2021 Data Sheet'!$P48="65",'2021 Data Sheet'!$R$47,IF('2021 Data Sheet'!$P48="66",'2021 Data Sheet'!$R$48,IF('2021 Data Sheet'!$P48="67",'2021 Data Sheet'!$R$49,IF('2021 Data Sheet'!$P48="68",'2021 Data Sheet'!$R$50,IF('2021 Data Sheet'!$P48="69",'2021 Data Sheet'!$R$51,T('2021 Data Sheet'!$P48)))))))))))))))))))))))))))))))))))))))))))))))))))</f>
        <v xml:space="preserve"> -</v>
      </c>
    </row>
    <row r="49" spans="1:16" ht="25.5" x14ac:dyDescent="0.2">
      <c r="A49" t="str">
        <f>'2021 Data Sheet'!A49</f>
        <v>FP-00029-21</v>
      </c>
      <c r="B49" s="1">
        <f>'2021 Data Sheet'!B49</f>
        <v>44247</v>
      </c>
      <c r="C49" s="3" t="str">
        <f>'2021 Data Sheet'!C49</f>
        <v>20:44</v>
      </c>
      <c r="D49" t="str">
        <f>'2021 Data Sheet'!D49</f>
        <v>Sa</v>
      </c>
      <c r="E49" t="str">
        <f>'2021 Data Sheet'!E49</f>
        <v>BRYANT AVE</v>
      </c>
      <c r="F49" t="str">
        <f>'2021 Data Sheet'!F49</f>
        <v>HINSDALE AVE</v>
      </c>
      <c r="G49">
        <f>'2021 Data Sheet'!G49</f>
        <v>2</v>
      </c>
      <c r="H49">
        <f>'2021 Data Sheet'!H49</f>
        <v>2</v>
      </c>
      <c r="I49" t="b">
        <f>'2021 Data Sheet'!I49</f>
        <v>0</v>
      </c>
      <c r="J49" t="str">
        <f>IF('2021 Data Sheet'!$J49="01",'2021 Data Sheet'!$T$2,IF('2021 Data Sheet'!$J49="02",'2021 Data Sheet'!$T$3,IF('2021 Data Sheet'!$J49="03",'2021 Data Sheet'!$T$4,IF('2021 Data Sheet'!$J49="04",'2021 Data Sheet'!$T$5,IF('2021 Data Sheet'!$J49="05",'2021 Data Sheet'!$T$6,IF('2021 Data Sheet'!$J49="06",'2021 Data Sheet'!$T$7,IF('2021 Data Sheet'!$J49="07",'2021 Data Sheet'!$T$8,IF('2021 Data Sheet'!$J49="08",'2021 Data Sheet'!$T$9,IF('2021 Data Sheet'!$J49="10",'2021 Data Sheet'!$T$10,IF('2021 Data Sheet'!$J49="11",'2021 Data Sheet'!$T$11,IF('2021 Data Sheet'!$J49="12",'2021 Data Sheet'!$T$12,IF('2021 Data Sheet'!$J49="13",'2021 Data Sheet'!$T$13,IF('2021 Data Sheet'!$J49="14",'2021 Data Sheet'!$T$14,IF('2021 Data Sheet'!$J49="15",'2021 Data Sheet'!$T$15,IF('2021 Data Sheet'!$J49="16",'2021 Data Sheet'!$T$16,IF('2021 Data Sheet'!$J49="17",'2021 Data Sheet'!$T$17,IF('2021 Data Sheet'!$J49="18",'2021 Data Sheet'!$T$18,IF('2021 Data Sheet'!$J49="19",'2021 Data Sheet'!$T$19,IF('2021 Data Sheet'!$J49="20",'2021 Data Sheet'!$T$20,IF('2021 Data Sheet'!$J49="21",'2021 Data Sheet'!$T$21,IF('2021 Data Sheet'!$J49="22",'2021 Data Sheet'!$T$22,IF('2021 Data Sheet'!$J49="23",'2021 Data Sheet'!$T$23,IF('2021 Data Sheet'!$J49="24",'2021 Data Sheet'!$T$24,IF('2021 Data Sheet'!$J49="25",'2021 Data Sheet'!$T$25,IF('2021 Data Sheet'!$J49="26",'2021 Data Sheet'!$T$26,IF('2021 Data Sheet'!$J49="27",'2021 Data Sheet'!$T$27,IF('2021 Data Sheet'!$J49="30",'2021 Data Sheet'!$T$28,IF('2021 Data Sheet'!$J49="31",'2021 Data Sheet'!$T$29,IF('2021 Data Sheet'!$J49="32",'2021 Data Sheet'!$T$30,IF('2021 Data Sheet'!$J49="33",'2021 Data Sheet'!$T$31,IF('2021 Data Sheet'!$J49="34",'2021 Data Sheet'!$T$32,IF('2021 Data Sheet'!$J49="40",'2021 Data Sheet'!$T$33,T('2021 Data Sheet'!$J49)))))))))))))))))))))))))))))))))</f>
        <v>Other Motor Vehicle</v>
      </c>
      <c r="K49" t="str">
        <f>'2021 Data Sheet'!K49</f>
        <v>SUB</v>
      </c>
      <c r="L49" s="2" t="str">
        <f>IF('2021 Data Sheet'!$L49="01",'2021 Data Sheet'!$V$2,IF('2021 Data Sheet'!$L49="02",'2021 Data Sheet'!$V$3,IF('2021 Data Sheet'!$L49="03",'2021 Data Sheet'!$V$4,IF('2021 Data Sheet'!$L49="04",'2021 Data Sheet'!$V$5,IF('2021 Data Sheet'!$L49="05",'2021 Data Sheet'!$V$6,IF('2021 Data Sheet'!$L49="06",'2021 Data Sheet'!$V$7,IF('2021 Data Sheet'!$L49="07",'2021 Data Sheet'!$V$8,IF('2021 Data Sheet'!$L49="08",'2021 Data Sheet'!$V$9,IF('2021 Data Sheet'!$L49="09",'2021 Data Sheet'!$V$10,IF('2021 Data Sheet'!$L49="11",'2021 Data Sheet'!$V$11,IF('2021 Data Sheet'!$L49="12",'2021 Data Sheet'!$V$12,IF('2021 Data Sheet'!$L49="13",'2021 Data Sheet'!$V$13,IF('2021 Data Sheet'!$L49="14",'2021 Data Sheet'!$V$14,T('2021 Data Sheet'!$L49))))))))))))))</f>
        <v xml:space="preserve"> -</v>
      </c>
      <c r="M49" s="6">
        <f>'2021 Data Sheet'!M49</f>
        <v>0</v>
      </c>
      <c r="N49" s="6">
        <f>'2021 Data Sheet'!N49</f>
        <v>0</v>
      </c>
      <c r="O49" s="8" t="str">
        <f>IF('2021 Data Sheet'!$O49="02",'2021 Data Sheet'!$R$2,IF('2021 Data Sheet'!$O49="03",'2021 Data Sheet'!$R$3,IF('2021 Data Sheet'!$O49="04",'2021 Data Sheet'!$R$4,IF('2021 Data Sheet'!$O49="05",'2021 Data Sheet'!$R$5,IF('2021 Data Sheet'!$O49="06",'2021 Data Sheet'!$R$6,IF('2021 Data Sheet'!$O49="07",'2021 Data Sheet'!$R$7,IF('2021 Data Sheet'!$O49="08",'2021 Data Sheet'!$R$8,IF('2021 Data Sheet'!$O49="09",'2021 Data Sheet'!$R$9,IF('2021 Data Sheet'!$O49="10",'2021 Data Sheet'!$R$10,IF('2021 Data Sheet'!$O49="11",'2021 Data Sheet'!$R$11,IF('2021 Data Sheet'!$O49="12",'2021 Data Sheet'!$R$12,IF('2021 Data Sheet'!$O49="13",'2021 Data Sheet'!$R$13,IF('2021 Data Sheet'!$O49="14",'2021 Data Sheet'!$R$14,IF('2021 Data Sheet'!$O49="15",'2021 Data Sheet'!$R$15,IF('2021 Data Sheet'!$O49="16",'2021 Data Sheet'!$R$16,IF('2021 Data Sheet'!$O49="17",'2021 Data Sheet'!$R$17,IF('2021 Data Sheet'!$O49="18",'2021 Data Sheet'!$R$18,IF('2021 Data Sheet'!$O49="19",'2021 Data Sheet'!$R$19,IF('2021 Data Sheet'!$O49="20",'2021 Data Sheet'!$R$20,IF('2021 Data Sheet'!$O49="21",'2021 Data Sheet'!$R$21,IF('2021 Data Sheet'!$O49="22",'2021 Data Sheet'!$R$22,IF('2021 Data Sheet'!$O49="23",'2021 Data Sheet'!$R$23,IF('2021 Data Sheet'!$O49="24",'2021 Data Sheet'!$R$24,IF('2021 Data Sheet'!$O49="25",'2021 Data Sheet'!$R$25,IF('2021 Data Sheet'!$O49="26",'2021 Data Sheet'!$R$26,IF('2021 Data Sheet'!$O49="27",'2021 Data Sheet'!$R$27,IF('2021 Data Sheet'!$O49="28",'2021 Data Sheet'!$R$28,IF('2021 Data Sheet'!$O49="29",'2021 Data Sheet'!$R$29,IF('2021 Data Sheet'!$O49="33",'2021 Data Sheet'!$R$30,IF('2021 Data Sheet'!$O49="40",'2021 Data Sheet'!$R$31,IF('2021 Data Sheet'!$O49="41",'2021 Data Sheet'!$R$32,IF('2021 Data Sheet'!$O49="42",'2021 Data Sheet'!$R$33,IF('2021 Data Sheet'!$O49="43",'2021 Data Sheet'!$R$34,IF('2021 Data Sheet'!$O49="44",'2021 Data Sheet'!$R$35,IF('2021 Data Sheet'!$O49="45",'2021 Data Sheet'!$R$36,IF('2021 Data Sheet'!$O49="46",'2021 Data Sheet'!$R$37,IF('2021 Data Sheet'!$O49="47",'2021 Data Sheet'!$R$38,IF('2021 Data Sheet'!$O49="48",'2021 Data Sheet'!$R$39,IF('2021 Data Sheet'!$O49="49",'2021 Data Sheet'!$R$40,IF('2021 Data Sheet'!$O49="50",'2021 Data Sheet'!$R$41,IF('2021 Data Sheet'!$O49="60",'2021 Data Sheet'!$R$42,IF('2021 Data Sheet'!$O49="61",'2021 Data Sheet'!$R$43,IF('2021 Data Sheet'!$O49="62",'2021 Data Sheet'!$R$44,IF('2021 Data Sheet'!$O49="63",'2021 Data Sheet'!$R$45,IF('2021 Data Sheet'!$O49="64",'2021 Data Sheet'!$R$46,IF('2021 Data Sheet'!$O49="65",'2021 Data Sheet'!$R$47,IF('2021 Data Sheet'!$O49="66",'2021 Data Sheet'!$R$48,IF('2021 Data Sheet'!$O49="67",'2021 Data Sheet'!$R$49,IF('2021 Data Sheet'!$O49="68",'2021 Data Sheet'!$R$50,IF('2021 Data Sheet'!$O49="69",'2021 Data Sheet'!$R$51,T('2021 Data Sheet'!$O49)))))))))))))))))))))))))))))))))))))))))))))))))))</f>
        <v xml:space="preserve"> -</v>
      </c>
      <c r="P49" s="10" t="str">
        <f>IF('2021 Data Sheet'!$P49="02",'2021 Data Sheet'!$R$2,IF('2021 Data Sheet'!$P49="03",'2021 Data Sheet'!$R$3,IF('2021 Data Sheet'!$P49="04",'2021 Data Sheet'!$R$4,IF('2021 Data Sheet'!$P49="05",'2021 Data Sheet'!$R$5,IF('2021 Data Sheet'!$P49="06",'2021 Data Sheet'!$R$6,IF('2021 Data Sheet'!$P49="07",'2021 Data Sheet'!$R$7,IF('2021 Data Sheet'!$P49="08",'2021 Data Sheet'!$R$8,IF('2021 Data Sheet'!$P49="09",'2021 Data Sheet'!$R$9,IF('2021 Data Sheet'!$P49="10",'2021 Data Sheet'!$R$10,IF('2021 Data Sheet'!$P49="11",'2021 Data Sheet'!$R$11,IF('2021 Data Sheet'!$P49="12",'2021 Data Sheet'!$R$12,IF('2021 Data Sheet'!$P49="13",'2021 Data Sheet'!$R$13,IF('2021 Data Sheet'!$P49="14",'2021 Data Sheet'!$R$14,IF('2021 Data Sheet'!$P49="15",'2021 Data Sheet'!$R$15,IF('2021 Data Sheet'!$P49="16",'2021 Data Sheet'!$R$16,IF('2021 Data Sheet'!$P49="17",'2021 Data Sheet'!$R$17,IF('2021 Data Sheet'!$P49="18",'2021 Data Sheet'!$R$18,IF('2021 Data Sheet'!$P49="19",'2021 Data Sheet'!$R$19,IF('2021 Data Sheet'!$P49="20",'2021 Data Sheet'!$R$20,IF('2021 Data Sheet'!$P49="21",'2021 Data Sheet'!$R$21,IF('2021 Data Sheet'!$P49="22",'2021 Data Sheet'!$R$22,IF('2021 Data Sheet'!$P49="23",'2021 Data Sheet'!$R$23,IF('2021 Data Sheet'!$P49="24",'2021 Data Sheet'!$R$24,IF('2021 Data Sheet'!$P49="25",'2021 Data Sheet'!$R$25,IF('2021 Data Sheet'!$P49="26",'2021 Data Sheet'!$R$26,IF('2021 Data Sheet'!$P49="27",'2021 Data Sheet'!$R$27,IF('2021 Data Sheet'!$P49="28",'2021 Data Sheet'!$R$28,IF('2021 Data Sheet'!$P49="29",'2021 Data Sheet'!$R$29,IF('2021 Data Sheet'!$P49="33",'2021 Data Sheet'!$R$30,IF('2021 Data Sheet'!$P49="40",'2021 Data Sheet'!$R$31,IF('2021 Data Sheet'!$P49="41",'2021 Data Sheet'!$R$32,IF('2021 Data Sheet'!$P49="42",'2021 Data Sheet'!$R$33,IF('2021 Data Sheet'!$P49="43",'2021 Data Sheet'!$R$34,IF('2021 Data Sheet'!$P49="44",'2021 Data Sheet'!$R$35,IF('2021 Data Sheet'!$P49="45",'2021 Data Sheet'!$R$36,IF('2021 Data Sheet'!$P49="46",'2021 Data Sheet'!$R$37,IF('2021 Data Sheet'!$P49="47",'2021 Data Sheet'!$R$38,IF('2021 Data Sheet'!$P49="48",'2021 Data Sheet'!$R$39,IF('2021 Data Sheet'!$P49="49",'2021 Data Sheet'!$R$40,IF('2021 Data Sheet'!$P49="50",'2021 Data Sheet'!$R$41,IF('2021 Data Sheet'!$P49="60",'2021 Data Sheet'!$R$42,IF('2021 Data Sheet'!$P49="61",'2021 Data Sheet'!$R$43,IF('2021 Data Sheet'!$P49="62",'2021 Data Sheet'!$R$44,IF('2021 Data Sheet'!$P49="63",'2021 Data Sheet'!$R$45,IF('2021 Data Sheet'!$P49="64",'2021 Data Sheet'!$R$46,IF('2021 Data Sheet'!$P49="65",'2021 Data Sheet'!$R$47,IF('2021 Data Sheet'!$P49="66",'2021 Data Sheet'!$R$48,IF('2021 Data Sheet'!$P49="67",'2021 Data Sheet'!$R$49,IF('2021 Data Sheet'!$P49="68",'2021 Data Sheet'!$R$50,IF('2021 Data Sheet'!$P49="69",'2021 Data Sheet'!$R$51,T('2021 Data Sheet'!$P49)))))))))))))))))))))))))))))))))))))))))))))))))))</f>
        <v xml:space="preserve"> -</v>
      </c>
    </row>
    <row r="50" spans="1:16" ht="15" x14ac:dyDescent="0.2">
      <c r="A50" t="str">
        <f>'2021 Data Sheet'!A50</f>
        <v>FP-00010-21</v>
      </c>
      <c r="B50" s="1">
        <f>'2021 Data Sheet'!B50</f>
        <v>44213</v>
      </c>
      <c r="C50" s="3" t="str">
        <f>'2021 Data Sheet'!C50</f>
        <v>08:03</v>
      </c>
      <c r="D50" t="str">
        <f>'2021 Data Sheet'!D50</f>
        <v>Su</v>
      </c>
      <c r="E50" t="str">
        <f>'2021 Data Sheet'!E50</f>
        <v>JERICHO TPKE</v>
      </c>
      <c r="F50" t="str">
        <f>'2021 Data Sheet'!F50</f>
        <v>TULIP AVE</v>
      </c>
      <c r="G50">
        <f>'2021 Data Sheet'!G50</f>
        <v>2</v>
      </c>
      <c r="H50">
        <f>'2021 Data Sheet'!H50</f>
        <v>2</v>
      </c>
      <c r="I50" t="b">
        <f>'2021 Data Sheet'!I50</f>
        <v>1</v>
      </c>
      <c r="J50" t="str">
        <f>IF('2021 Data Sheet'!$J50="01",'2021 Data Sheet'!$T$2,IF('2021 Data Sheet'!$J50="02",'2021 Data Sheet'!$T$3,IF('2021 Data Sheet'!$J50="03",'2021 Data Sheet'!$T$4,IF('2021 Data Sheet'!$J50="04",'2021 Data Sheet'!$T$5,IF('2021 Data Sheet'!$J50="05",'2021 Data Sheet'!$T$6,IF('2021 Data Sheet'!$J50="06",'2021 Data Sheet'!$T$7,IF('2021 Data Sheet'!$J50="07",'2021 Data Sheet'!$T$8,IF('2021 Data Sheet'!$J50="08",'2021 Data Sheet'!$T$9,IF('2021 Data Sheet'!$J50="10",'2021 Data Sheet'!$T$10,IF('2021 Data Sheet'!$J50="11",'2021 Data Sheet'!$T$11,IF('2021 Data Sheet'!$J50="12",'2021 Data Sheet'!$T$12,IF('2021 Data Sheet'!$J50="13",'2021 Data Sheet'!$T$13,IF('2021 Data Sheet'!$J50="14",'2021 Data Sheet'!$T$14,IF('2021 Data Sheet'!$J50="15",'2021 Data Sheet'!$T$15,IF('2021 Data Sheet'!$J50="16",'2021 Data Sheet'!$T$16,IF('2021 Data Sheet'!$J50="17",'2021 Data Sheet'!$T$17,IF('2021 Data Sheet'!$J50="18",'2021 Data Sheet'!$T$18,IF('2021 Data Sheet'!$J50="19",'2021 Data Sheet'!$T$19,IF('2021 Data Sheet'!$J50="20",'2021 Data Sheet'!$T$20,IF('2021 Data Sheet'!$J50="21",'2021 Data Sheet'!$T$21,IF('2021 Data Sheet'!$J50="22",'2021 Data Sheet'!$T$22,IF('2021 Data Sheet'!$J50="23",'2021 Data Sheet'!$T$23,IF('2021 Data Sheet'!$J50="24",'2021 Data Sheet'!$T$24,IF('2021 Data Sheet'!$J50="25",'2021 Data Sheet'!$T$25,IF('2021 Data Sheet'!$J50="26",'2021 Data Sheet'!$T$26,IF('2021 Data Sheet'!$J50="27",'2021 Data Sheet'!$T$27,IF('2021 Data Sheet'!$J50="30",'2021 Data Sheet'!$T$28,IF('2021 Data Sheet'!$J50="31",'2021 Data Sheet'!$T$29,IF('2021 Data Sheet'!$J50="32",'2021 Data Sheet'!$T$30,IF('2021 Data Sheet'!$J50="33",'2021 Data Sheet'!$T$31,IF('2021 Data Sheet'!$J50="34",'2021 Data Sheet'!$T$32,IF('2021 Data Sheet'!$J50="40",'2021 Data Sheet'!$T$33,T('2021 Data Sheet'!$J50)))))))))))))))))))))))))))))))))</f>
        <v>Other Motor Vehicle</v>
      </c>
      <c r="K50" t="str">
        <f>'2021 Data Sheet'!K50</f>
        <v>PAS</v>
      </c>
      <c r="L50" s="2" t="str">
        <f>IF('2021 Data Sheet'!$L50="01",'2021 Data Sheet'!$V$2,IF('2021 Data Sheet'!$L50="02",'2021 Data Sheet'!$V$3,IF('2021 Data Sheet'!$L50="03",'2021 Data Sheet'!$V$4,IF('2021 Data Sheet'!$L50="04",'2021 Data Sheet'!$V$5,IF('2021 Data Sheet'!$L50="05",'2021 Data Sheet'!$V$6,IF('2021 Data Sheet'!$L50="06",'2021 Data Sheet'!$V$7,IF('2021 Data Sheet'!$L50="07",'2021 Data Sheet'!$V$8,IF('2021 Data Sheet'!$L50="08",'2021 Data Sheet'!$V$9,IF('2021 Data Sheet'!$L50="09",'2021 Data Sheet'!$V$10,IF('2021 Data Sheet'!$L50="11",'2021 Data Sheet'!$V$11,IF('2021 Data Sheet'!$L50="12",'2021 Data Sheet'!$V$12,IF('2021 Data Sheet'!$L50="13",'2021 Data Sheet'!$V$13,IF('2021 Data Sheet'!$L50="14",'2021 Data Sheet'!$V$14,T('2021 Data Sheet'!$L50))))))))))))))</f>
        <v xml:space="preserve"> -</v>
      </c>
      <c r="M50" s="6">
        <f>'2021 Data Sheet'!M50</f>
        <v>0</v>
      </c>
      <c r="N50" s="6">
        <f>'2021 Data Sheet'!N50</f>
        <v>0</v>
      </c>
      <c r="O50" s="8" t="str">
        <f>IF('2021 Data Sheet'!$O50="02",'2021 Data Sheet'!$R$2,IF('2021 Data Sheet'!$O50="03",'2021 Data Sheet'!$R$3,IF('2021 Data Sheet'!$O50="04",'2021 Data Sheet'!$R$4,IF('2021 Data Sheet'!$O50="05",'2021 Data Sheet'!$R$5,IF('2021 Data Sheet'!$O50="06",'2021 Data Sheet'!$R$6,IF('2021 Data Sheet'!$O50="07",'2021 Data Sheet'!$R$7,IF('2021 Data Sheet'!$O50="08",'2021 Data Sheet'!$R$8,IF('2021 Data Sheet'!$O50="09",'2021 Data Sheet'!$R$9,IF('2021 Data Sheet'!$O50="10",'2021 Data Sheet'!$R$10,IF('2021 Data Sheet'!$O50="11",'2021 Data Sheet'!$R$11,IF('2021 Data Sheet'!$O50="12",'2021 Data Sheet'!$R$12,IF('2021 Data Sheet'!$O50="13",'2021 Data Sheet'!$R$13,IF('2021 Data Sheet'!$O50="14",'2021 Data Sheet'!$R$14,IF('2021 Data Sheet'!$O50="15",'2021 Data Sheet'!$R$15,IF('2021 Data Sheet'!$O50="16",'2021 Data Sheet'!$R$16,IF('2021 Data Sheet'!$O50="17",'2021 Data Sheet'!$R$17,IF('2021 Data Sheet'!$O50="18",'2021 Data Sheet'!$R$18,IF('2021 Data Sheet'!$O50="19",'2021 Data Sheet'!$R$19,IF('2021 Data Sheet'!$O50="20",'2021 Data Sheet'!$R$20,IF('2021 Data Sheet'!$O50="21",'2021 Data Sheet'!$R$21,IF('2021 Data Sheet'!$O50="22",'2021 Data Sheet'!$R$22,IF('2021 Data Sheet'!$O50="23",'2021 Data Sheet'!$R$23,IF('2021 Data Sheet'!$O50="24",'2021 Data Sheet'!$R$24,IF('2021 Data Sheet'!$O50="25",'2021 Data Sheet'!$R$25,IF('2021 Data Sheet'!$O50="26",'2021 Data Sheet'!$R$26,IF('2021 Data Sheet'!$O50="27",'2021 Data Sheet'!$R$27,IF('2021 Data Sheet'!$O50="28",'2021 Data Sheet'!$R$28,IF('2021 Data Sheet'!$O50="29",'2021 Data Sheet'!$R$29,IF('2021 Data Sheet'!$O50="33",'2021 Data Sheet'!$R$30,IF('2021 Data Sheet'!$O50="40",'2021 Data Sheet'!$R$31,IF('2021 Data Sheet'!$O50="41",'2021 Data Sheet'!$R$32,IF('2021 Data Sheet'!$O50="42",'2021 Data Sheet'!$R$33,IF('2021 Data Sheet'!$O50="43",'2021 Data Sheet'!$R$34,IF('2021 Data Sheet'!$O50="44",'2021 Data Sheet'!$R$35,IF('2021 Data Sheet'!$O50="45",'2021 Data Sheet'!$R$36,IF('2021 Data Sheet'!$O50="46",'2021 Data Sheet'!$R$37,IF('2021 Data Sheet'!$O50="47",'2021 Data Sheet'!$R$38,IF('2021 Data Sheet'!$O50="48",'2021 Data Sheet'!$R$39,IF('2021 Data Sheet'!$O50="49",'2021 Data Sheet'!$R$40,IF('2021 Data Sheet'!$O50="50",'2021 Data Sheet'!$R$41,IF('2021 Data Sheet'!$O50="60",'2021 Data Sheet'!$R$42,IF('2021 Data Sheet'!$O50="61",'2021 Data Sheet'!$R$43,IF('2021 Data Sheet'!$O50="62",'2021 Data Sheet'!$R$44,IF('2021 Data Sheet'!$O50="63",'2021 Data Sheet'!$R$45,IF('2021 Data Sheet'!$O50="64",'2021 Data Sheet'!$R$46,IF('2021 Data Sheet'!$O50="65",'2021 Data Sheet'!$R$47,IF('2021 Data Sheet'!$O50="66",'2021 Data Sheet'!$R$48,IF('2021 Data Sheet'!$O50="67",'2021 Data Sheet'!$R$49,IF('2021 Data Sheet'!$O50="68",'2021 Data Sheet'!$R$50,IF('2021 Data Sheet'!$O50="69",'2021 Data Sheet'!$R$51,T('2021 Data Sheet'!$O50)))))))))))))))))))))))))))))))))))))))))))))))))))</f>
        <v xml:space="preserve"> -</v>
      </c>
      <c r="P50" s="10" t="str">
        <f>IF('2021 Data Sheet'!$P50="02",'2021 Data Sheet'!$R$2,IF('2021 Data Sheet'!$P50="03",'2021 Data Sheet'!$R$3,IF('2021 Data Sheet'!$P50="04",'2021 Data Sheet'!$R$4,IF('2021 Data Sheet'!$P50="05",'2021 Data Sheet'!$R$5,IF('2021 Data Sheet'!$P50="06",'2021 Data Sheet'!$R$6,IF('2021 Data Sheet'!$P50="07",'2021 Data Sheet'!$R$7,IF('2021 Data Sheet'!$P50="08",'2021 Data Sheet'!$R$8,IF('2021 Data Sheet'!$P50="09",'2021 Data Sheet'!$R$9,IF('2021 Data Sheet'!$P50="10",'2021 Data Sheet'!$R$10,IF('2021 Data Sheet'!$P50="11",'2021 Data Sheet'!$R$11,IF('2021 Data Sheet'!$P50="12",'2021 Data Sheet'!$R$12,IF('2021 Data Sheet'!$P50="13",'2021 Data Sheet'!$R$13,IF('2021 Data Sheet'!$P50="14",'2021 Data Sheet'!$R$14,IF('2021 Data Sheet'!$P50="15",'2021 Data Sheet'!$R$15,IF('2021 Data Sheet'!$P50="16",'2021 Data Sheet'!$R$16,IF('2021 Data Sheet'!$P50="17",'2021 Data Sheet'!$R$17,IF('2021 Data Sheet'!$P50="18",'2021 Data Sheet'!$R$18,IF('2021 Data Sheet'!$P50="19",'2021 Data Sheet'!$R$19,IF('2021 Data Sheet'!$P50="20",'2021 Data Sheet'!$R$20,IF('2021 Data Sheet'!$P50="21",'2021 Data Sheet'!$R$21,IF('2021 Data Sheet'!$P50="22",'2021 Data Sheet'!$R$22,IF('2021 Data Sheet'!$P50="23",'2021 Data Sheet'!$R$23,IF('2021 Data Sheet'!$P50="24",'2021 Data Sheet'!$R$24,IF('2021 Data Sheet'!$P50="25",'2021 Data Sheet'!$R$25,IF('2021 Data Sheet'!$P50="26",'2021 Data Sheet'!$R$26,IF('2021 Data Sheet'!$P50="27",'2021 Data Sheet'!$R$27,IF('2021 Data Sheet'!$P50="28",'2021 Data Sheet'!$R$28,IF('2021 Data Sheet'!$P50="29",'2021 Data Sheet'!$R$29,IF('2021 Data Sheet'!$P50="33",'2021 Data Sheet'!$R$30,IF('2021 Data Sheet'!$P50="40",'2021 Data Sheet'!$R$31,IF('2021 Data Sheet'!$P50="41",'2021 Data Sheet'!$R$32,IF('2021 Data Sheet'!$P50="42",'2021 Data Sheet'!$R$33,IF('2021 Data Sheet'!$P50="43",'2021 Data Sheet'!$R$34,IF('2021 Data Sheet'!$P50="44",'2021 Data Sheet'!$R$35,IF('2021 Data Sheet'!$P50="45",'2021 Data Sheet'!$R$36,IF('2021 Data Sheet'!$P50="46",'2021 Data Sheet'!$R$37,IF('2021 Data Sheet'!$P50="47",'2021 Data Sheet'!$R$38,IF('2021 Data Sheet'!$P50="48",'2021 Data Sheet'!$R$39,IF('2021 Data Sheet'!$P50="49",'2021 Data Sheet'!$R$40,IF('2021 Data Sheet'!$P50="50",'2021 Data Sheet'!$R$41,IF('2021 Data Sheet'!$P50="60",'2021 Data Sheet'!$R$42,IF('2021 Data Sheet'!$P50="61",'2021 Data Sheet'!$R$43,IF('2021 Data Sheet'!$P50="62",'2021 Data Sheet'!$R$44,IF('2021 Data Sheet'!$P50="63",'2021 Data Sheet'!$R$45,IF('2021 Data Sheet'!$P50="64",'2021 Data Sheet'!$R$46,IF('2021 Data Sheet'!$P50="65",'2021 Data Sheet'!$R$47,IF('2021 Data Sheet'!$P50="66",'2021 Data Sheet'!$R$48,IF('2021 Data Sheet'!$P50="67",'2021 Data Sheet'!$R$49,IF('2021 Data Sheet'!$P50="68",'2021 Data Sheet'!$R$50,IF('2021 Data Sheet'!$P50="69",'2021 Data Sheet'!$R$51,T('2021 Data Sheet'!$P50)))))))))))))))))))))))))))))))))))))))))))))))))))</f>
        <v xml:space="preserve"> -</v>
      </c>
    </row>
    <row r="51" spans="1:16" ht="25.5" x14ac:dyDescent="0.2">
      <c r="A51" t="str">
        <f>'2021 Data Sheet'!A51</f>
        <v>FP-00010-21</v>
      </c>
      <c r="B51" s="1">
        <f>'2021 Data Sheet'!B51</f>
        <v>44213</v>
      </c>
      <c r="C51" s="3" t="str">
        <f>'2021 Data Sheet'!C51</f>
        <v>08:03</v>
      </c>
      <c r="D51" t="str">
        <f>'2021 Data Sheet'!D51</f>
        <v>Su</v>
      </c>
      <c r="E51" t="str">
        <f>'2021 Data Sheet'!E51</f>
        <v>JERICHO TPKE</v>
      </c>
      <c r="F51" t="str">
        <f>'2021 Data Sheet'!F51</f>
        <v>TULIP AVE</v>
      </c>
      <c r="G51">
        <f>'2021 Data Sheet'!G51</f>
        <v>1</v>
      </c>
      <c r="H51">
        <f>'2021 Data Sheet'!H51</f>
        <v>2</v>
      </c>
      <c r="I51" t="b">
        <f>'2021 Data Sheet'!I51</f>
        <v>1</v>
      </c>
      <c r="J51" t="str">
        <f>IF('2021 Data Sheet'!$J51="01",'2021 Data Sheet'!$T$2,IF('2021 Data Sheet'!$J51="02",'2021 Data Sheet'!$T$3,IF('2021 Data Sheet'!$J51="03",'2021 Data Sheet'!$T$4,IF('2021 Data Sheet'!$J51="04",'2021 Data Sheet'!$T$5,IF('2021 Data Sheet'!$J51="05",'2021 Data Sheet'!$T$6,IF('2021 Data Sheet'!$J51="06",'2021 Data Sheet'!$T$7,IF('2021 Data Sheet'!$J51="07",'2021 Data Sheet'!$T$8,IF('2021 Data Sheet'!$J51="08",'2021 Data Sheet'!$T$9,IF('2021 Data Sheet'!$J51="10",'2021 Data Sheet'!$T$10,IF('2021 Data Sheet'!$J51="11",'2021 Data Sheet'!$T$11,IF('2021 Data Sheet'!$J51="12",'2021 Data Sheet'!$T$12,IF('2021 Data Sheet'!$J51="13",'2021 Data Sheet'!$T$13,IF('2021 Data Sheet'!$J51="14",'2021 Data Sheet'!$T$14,IF('2021 Data Sheet'!$J51="15",'2021 Data Sheet'!$T$15,IF('2021 Data Sheet'!$J51="16",'2021 Data Sheet'!$T$16,IF('2021 Data Sheet'!$J51="17",'2021 Data Sheet'!$T$17,IF('2021 Data Sheet'!$J51="18",'2021 Data Sheet'!$T$18,IF('2021 Data Sheet'!$J51="19",'2021 Data Sheet'!$T$19,IF('2021 Data Sheet'!$J51="20",'2021 Data Sheet'!$T$20,IF('2021 Data Sheet'!$J51="21",'2021 Data Sheet'!$T$21,IF('2021 Data Sheet'!$J51="22",'2021 Data Sheet'!$T$22,IF('2021 Data Sheet'!$J51="23",'2021 Data Sheet'!$T$23,IF('2021 Data Sheet'!$J51="24",'2021 Data Sheet'!$T$24,IF('2021 Data Sheet'!$J51="25",'2021 Data Sheet'!$T$25,IF('2021 Data Sheet'!$J51="26",'2021 Data Sheet'!$T$26,IF('2021 Data Sheet'!$J51="27",'2021 Data Sheet'!$T$27,IF('2021 Data Sheet'!$J51="30",'2021 Data Sheet'!$T$28,IF('2021 Data Sheet'!$J51="31",'2021 Data Sheet'!$T$29,IF('2021 Data Sheet'!$J51="32",'2021 Data Sheet'!$T$30,IF('2021 Data Sheet'!$J51="33",'2021 Data Sheet'!$T$31,IF('2021 Data Sheet'!$J51="34",'2021 Data Sheet'!$T$32,IF('2021 Data Sheet'!$J51="40",'2021 Data Sheet'!$T$33,T('2021 Data Sheet'!$J51)))))))))))))))))))))))))))))))))</f>
        <v>Other Motor Vehicle</v>
      </c>
      <c r="K51" t="str">
        <f>'2021 Data Sheet'!K51</f>
        <v>PAS</v>
      </c>
      <c r="L51" s="2" t="str">
        <f>IF('2021 Data Sheet'!$L51="01",'2021 Data Sheet'!$V$2,IF('2021 Data Sheet'!$L51="02",'2021 Data Sheet'!$V$3,IF('2021 Data Sheet'!$L51="03",'2021 Data Sheet'!$V$4,IF('2021 Data Sheet'!$L51="04",'2021 Data Sheet'!$V$5,IF('2021 Data Sheet'!$L51="05",'2021 Data Sheet'!$V$6,IF('2021 Data Sheet'!$L51="06",'2021 Data Sheet'!$V$7,IF('2021 Data Sheet'!$L51="07",'2021 Data Sheet'!$V$8,IF('2021 Data Sheet'!$L51="08",'2021 Data Sheet'!$V$9,IF('2021 Data Sheet'!$L51="09",'2021 Data Sheet'!$V$10,IF('2021 Data Sheet'!$L51="11",'2021 Data Sheet'!$V$11,IF('2021 Data Sheet'!$L51="12",'2021 Data Sheet'!$V$12,IF('2021 Data Sheet'!$L51="13",'2021 Data Sheet'!$V$13,IF('2021 Data Sheet'!$L51="14",'2021 Data Sheet'!$V$14,T('2021 Data Sheet'!$L51))))))))))))))</f>
        <v xml:space="preserve"> -</v>
      </c>
      <c r="M51" s="6">
        <f>'2021 Data Sheet'!M51</f>
        <v>0</v>
      </c>
      <c r="N51" s="6">
        <f>'2021 Data Sheet'!N51</f>
        <v>0</v>
      </c>
      <c r="O51" s="8" t="str">
        <f>IF('2021 Data Sheet'!$O51="02",'2021 Data Sheet'!$R$2,IF('2021 Data Sheet'!$O51="03",'2021 Data Sheet'!$R$3,IF('2021 Data Sheet'!$O51="04",'2021 Data Sheet'!$R$4,IF('2021 Data Sheet'!$O51="05",'2021 Data Sheet'!$R$5,IF('2021 Data Sheet'!$O51="06",'2021 Data Sheet'!$R$6,IF('2021 Data Sheet'!$O51="07",'2021 Data Sheet'!$R$7,IF('2021 Data Sheet'!$O51="08",'2021 Data Sheet'!$R$8,IF('2021 Data Sheet'!$O51="09",'2021 Data Sheet'!$R$9,IF('2021 Data Sheet'!$O51="10",'2021 Data Sheet'!$R$10,IF('2021 Data Sheet'!$O51="11",'2021 Data Sheet'!$R$11,IF('2021 Data Sheet'!$O51="12",'2021 Data Sheet'!$R$12,IF('2021 Data Sheet'!$O51="13",'2021 Data Sheet'!$R$13,IF('2021 Data Sheet'!$O51="14",'2021 Data Sheet'!$R$14,IF('2021 Data Sheet'!$O51="15",'2021 Data Sheet'!$R$15,IF('2021 Data Sheet'!$O51="16",'2021 Data Sheet'!$R$16,IF('2021 Data Sheet'!$O51="17",'2021 Data Sheet'!$R$17,IF('2021 Data Sheet'!$O51="18",'2021 Data Sheet'!$R$18,IF('2021 Data Sheet'!$O51="19",'2021 Data Sheet'!$R$19,IF('2021 Data Sheet'!$O51="20",'2021 Data Sheet'!$R$20,IF('2021 Data Sheet'!$O51="21",'2021 Data Sheet'!$R$21,IF('2021 Data Sheet'!$O51="22",'2021 Data Sheet'!$R$22,IF('2021 Data Sheet'!$O51="23",'2021 Data Sheet'!$R$23,IF('2021 Data Sheet'!$O51="24",'2021 Data Sheet'!$R$24,IF('2021 Data Sheet'!$O51="25",'2021 Data Sheet'!$R$25,IF('2021 Data Sheet'!$O51="26",'2021 Data Sheet'!$R$26,IF('2021 Data Sheet'!$O51="27",'2021 Data Sheet'!$R$27,IF('2021 Data Sheet'!$O51="28",'2021 Data Sheet'!$R$28,IF('2021 Data Sheet'!$O51="29",'2021 Data Sheet'!$R$29,IF('2021 Data Sheet'!$O51="33",'2021 Data Sheet'!$R$30,IF('2021 Data Sheet'!$O51="40",'2021 Data Sheet'!$R$31,IF('2021 Data Sheet'!$O51="41",'2021 Data Sheet'!$R$32,IF('2021 Data Sheet'!$O51="42",'2021 Data Sheet'!$R$33,IF('2021 Data Sheet'!$O51="43",'2021 Data Sheet'!$R$34,IF('2021 Data Sheet'!$O51="44",'2021 Data Sheet'!$R$35,IF('2021 Data Sheet'!$O51="45",'2021 Data Sheet'!$R$36,IF('2021 Data Sheet'!$O51="46",'2021 Data Sheet'!$R$37,IF('2021 Data Sheet'!$O51="47",'2021 Data Sheet'!$R$38,IF('2021 Data Sheet'!$O51="48",'2021 Data Sheet'!$R$39,IF('2021 Data Sheet'!$O51="49",'2021 Data Sheet'!$R$40,IF('2021 Data Sheet'!$O51="50",'2021 Data Sheet'!$R$41,IF('2021 Data Sheet'!$O51="60",'2021 Data Sheet'!$R$42,IF('2021 Data Sheet'!$O51="61",'2021 Data Sheet'!$R$43,IF('2021 Data Sheet'!$O51="62",'2021 Data Sheet'!$R$44,IF('2021 Data Sheet'!$O51="63",'2021 Data Sheet'!$R$45,IF('2021 Data Sheet'!$O51="64",'2021 Data Sheet'!$R$46,IF('2021 Data Sheet'!$O51="65",'2021 Data Sheet'!$R$47,IF('2021 Data Sheet'!$O51="66",'2021 Data Sheet'!$R$48,IF('2021 Data Sheet'!$O51="67",'2021 Data Sheet'!$R$49,IF('2021 Data Sheet'!$O51="68",'2021 Data Sheet'!$R$50,IF('2021 Data Sheet'!$O51="69",'2021 Data Sheet'!$R$51,T('2021 Data Sheet'!$O51)))))))))))))))))))))))))))))))))))))))))))))))))))</f>
        <v xml:space="preserve"> Following too closely</v>
      </c>
      <c r="P51" s="10" t="str">
        <f>IF('2021 Data Sheet'!$P51="02",'2021 Data Sheet'!$R$2,IF('2021 Data Sheet'!$P51="03",'2021 Data Sheet'!$R$3,IF('2021 Data Sheet'!$P51="04",'2021 Data Sheet'!$R$4,IF('2021 Data Sheet'!$P51="05",'2021 Data Sheet'!$R$5,IF('2021 Data Sheet'!$P51="06",'2021 Data Sheet'!$R$6,IF('2021 Data Sheet'!$P51="07",'2021 Data Sheet'!$R$7,IF('2021 Data Sheet'!$P51="08",'2021 Data Sheet'!$R$8,IF('2021 Data Sheet'!$P51="09",'2021 Data Sheet'!$R$9,IF('2021 Data Sheet'!$P51="10",'2021 Data Sheet'!$R$10,IF('2021 Data Sheet'!$P51="11",'2021 Data Sheet'!$R$11,IF('2021 Data Sheet'!$P51="12",'2021 Data Sheet'!$R$12,IF('2021 Data Sheet'!$P51="13",'2021 Data Sheet'!$R$13,IF('2021 Data Sheet'!$P51="14",'2021 Data Sheet'!$R$14,IF('2021 Data Sheet'!$P51="15",'2021 Data Sheet'!$R$15,IF('2021 Data Sheet'!$P51="16",'2021 Data Sheet'!$R$16,IF('2021 Data Sheet'!$P51="17",'2021 Data Sheet'!$R$17,IF('2021 Data Sheet'!$P51="18",'2021 Data Sheet'!$R$18,IF('2021 Data Sheet'!$P51="19",'2021 Data Sheet'!$R$19,IF('2021 Data Sheet'!$P51="20",'2021 Data Sheet'!$R$20,IF('2021 Data Sheet'!$P51="21",'2021 Data Sheet'!$R$21,IF('2021 Data Sheet'!$P51="22",'2021 Data Sheet'!$R$22,IF('2021 Data Sheet'!$P51="23",'2021 Data Sheet'!$R$23,IF('2021 Data Sheet'!$P51="24",'2021 Data Sheet'!$R$24,IF('2021 Data Sheet'!$P51="25",'2021 Data Sheet'!$R$25,IF('2021 Data Sheet'!$P51="26",'2021 Data Sheet'!$R$26,IF('2021 Data Sheet'!$P51="27",'2021 Data Sheet'!$R$27,IF('2021 Data Sheet'!$P51="28",'2021 Data Sheet'!$R$28,IF('2021 Data Sheet'!$P51="29",'2021 Data Sheet'!$R$29,IF('2021 Data Sheet'!$P51="33",'2021 Data Sheet'!$R$30,IF('2021 Data Sheet'!$P51="40",'2021 Data Sheet'!$R$31,IF('2021 Data Sheet'!$P51="41",'2021 Data Sheet'!$R$32,IF('2021 Data Sheet'!$P51="42",'2021 Data Sheet'!$R$33,IF('2021 Data Sheet'!$P51="43",'2021 Data Sheet'!$R$34,IF('2021 Data Sheet'!$P51="44",'2021 Data Sheet'!$R$35,IF('2021 Data Sheet'!$P51="45",'2021 Data Sheet'!$R$36,IF('2021 Data Sheet'!$P51="46",'2021 Data Sheet'!$R$37,IF('2021 Data Sheet'!$P51="47",'2021 Data Sheet'!$R$38,IF('2021 Data Sheet'!$P51="48",'2021 Data Sheet'!$R$39,IF('2021 Data Sheet'!$P51="49",'2021 Data Sheet'!$R$40,IF('2021 Data Sheet'!$P51="50",'2021 Data Sheet'!$R$41,IF('2021 Data Sheet'!$P51="60",'2021 Data Sheet'!$R$42,IF('2021 Data Sheet'!$P51="61",'2021 Data Sheet'!$R$43,IF('2021 Data Sheet'!$P51="62",'2021 Data Sheet'!$R$44,IF('2021 Data Sheet'!$P51="63",'2021 Data Sheet'!$R$45,IF('2021 Data Sheet'!$P51="64",'2021 Data Sheet'!$R$46,IF('2021 Data Sheet'!$P51="65",'2021 Data Sheet'!$R$47,IF('2021 Data Sheet'!$P51="66",'2021 Data Sheet'!$R$48,IF('2021 Data Sheet'!$P51="67",'2021 Data Sheet'!$R$49,IF('2021 Data Sheet'!$P51="68",'2021 Data Sheet'!$R$50,IF('2021 Data Sheet'!$P51="69",'2021 Data Sheet'!$R$51,T('2021 Data Sheet'!$P51)))))))))))))))))))))))))))))))))))))))))))))))))))</f>
        <v xml:space="preserve"> -</v>
      </c>
    </row>
    <row r="52" spans="1:16" ht="45" x14ac:dyDescent="0.2">
      <c r="A52" t="str">
        <f>'2021 Data Sheet'!A52</f>
        <v>FP-00039-21</v>
      </c>
      <c r="B52" s="1">
        <f>'2021 Data Sheet'!B52</f>
        <v>44269</v>
      </c>
      <c r="C52" s="3" t="str">
        <f>'2021 Data Sheet'!C52</f>
        <v>09:37</v>
      </c>
      <c r="D52" t="str">
        <f>'2021 Data Sheet'!D52</f>
        <v>Su</v>
      </c>
      <c r="E52" t="str">
        <f>'2021 Data Sheet'!E52</f>
        <v>LOT 30 JERICHO TPK</v>
      </c>
      <c r="F52" t="str">
        <f>'2021 Data Sheet'!F52</f>
        <v>PARKING LOT</v>
      </c>
      <c r="G52">
        <f>'2021 Data Sheet'!G52</f>
        <v>2</v>
      </c>
      <c r="H52">
        <f>'2021 Data Sheet'!H52</f>
        <v>2</v>
      </c>
      <c r="I52" t="b">
        <f>'2021 Data Sheet'!I52</f>
        <v>0</v>
      </c>
      <c r="J52" t="str">
        <f>IF('2021 Data Sheet'!$J52="01",'2021 Data Sheet'!$T$2,IF('2021 Data Sheet'!$J52="02",'2021 Data Sheet'!$T$3,IF('2021 Data Sheet'!$J52="03",'2021 Data Sheet'!$T$4,IF('2021 Data Sheet'!$J52="04",'2021 Data Sheet'!$T$5,IF('2021 Data Sheet'!$J52="05",'2021 Data Sheet'!$T$6,IF('2021 Data Sheet'!$J52="06",'2021 Data Sheet'!$T$7,IF('2021 Data Sheet'!$J52="07",'2021 Data Sheet'!$T$8,IF('2021 Data Sheet'!$J52="08",'2021 Data Sheet'!$T$9,IF('2021 Data Sheet'!$J52="10",'2021 Data Sheet'!$T$10,IF('2021 Data Sheet'!$J52="11",'2021 Data Sheet'!$T$11,IF('2021 Data Sheet'!$J52="12",'2021 Data Sheet'!$T$12,IF('2021 Data Sheet'!$J52="13",'2021 Data Sheet'!$T$13,IF('2021 Data Sheet'!$J52="14",'2021 Data Sheet'!$T$14,IF('2021 Data Sheet'!$J52="15",'2021 Data Sheet'!$T$15,IF('2021 Data Sheet'!$J52="16",'2021 Data Sheet'!$T$16,IF('2021 Data Sheet'!$J52="17",'2021 Data Sheet'!$T$17,IF('2021 Data Sheet'!$J52="18",'2021 Data Sheet'!$T$18,IF('2021 Data Sheet'!$J52="19",'2021 Data Sheet'!$T$19,IF('2021 Data Sheet'!$J52="20",'2021 Data Sheet'!$T$20,IF('2021 Data Sheet'!$J52="21",'2021 Data Sheet'!$T$21,IF('2021 Data Sheet'!$J52="22",'2021 Data Sheet'!$T$22,IF('2021 Data Sheet'!$J52="23",'2021 Data Sheet'!$T$23,IF('2021 Data Sheet'!$J52="24",'2021 Data Sheet'!$T$24,IF('2021 Data Sheet'!$J52="25",'2021 Data Sheet'!$T$25,IF('2021 Data Sheet'!$J52="26",'2021 Data Sheet'!$T$26,IF('2021 Data Sheet'!$J52="27",'2021 Data Sheet'!$T$27,IF('2021 Data Sheet'!$J52="30",'2021 Data Sheet'!$T$28,IF('2021 Data Sheet'!$J52="31",'2021 Data Sheet'!$T$29,IF('2021 Data Sheet'!$J52="32",'2021 Data Sheet'!$T$30,IF('2021 Data Sheet'!$J52="33",'2021 Data Sheet'!$T$31,IF('2021 Data Sheet'!$J52="34",'2021 Data Sheet'!$T$32,IF('2021 Data Sheet'!$J52="40",'2021 Data Sheet'!$T$33,T('2021 Data Sheet'!$J52)))))))))))))))))))))))))))))))))</f>
        <v>Other Motor Vehicle</v>
      </c>
      <c r="K52" t="str">
        <f>'2021 Data Sheet'!K52</f>
        <v>PAS</v>
      </c>
      <c r="L52" s="2" t="str">
        <f>IF('2021 Data Sheet'!$L52="01",'2021 Data Sheet'!$V$2,IF('2021 Data Sheet'!$L52="02",'2021 Data Sheet'!$V$3,IF('2021 Data Sheet'!$L52="03",'2021 Data Sheet'!$V$4,IF('2021 Data Sheet'!$L52="04",'2021 Data Sheet'!$V$5,IF('2021 Data Sheet'!$L52="05",'2021 Data Sheet'!$V$6,IF('2021 Data Sheet'!$L52="06",'2021 Data Sheet'!$V$7,IF('2021 Data Sheet'!$L52="07",'2021 Data Sheet'!$V$8,IF('2021 Data Sheet'!$L52="08",'2021 Data Sheet'!$V$9,IF('2021 Data Sheet'!$L52="09",'2021 Data Sheet'!$V$10,IF('2021 Data Sheet'!$L52="11",'2021 Data Sheet'!$V$11,IF('2021 Data Sheet'!$L52="12",'2021 Data Sheet'!$V$12,IF('2021 Data Sheet'!$L52="13",'2021 Data Sheet'!$V$13,IF('2021 Data Sheet'!$L52="14",'2021 Data Sheet'!$V$14,T('2021 Data Sheet'!$L52))))))))))))))</f>
        <v xml:space="preserve"> -</v>
      </c>
      <c r="M52" s="6">
        <f>'2021 Data Sheet'!M52</f>
        <v>0</v>
      </c>
      <c r="N52" s="6">
        <f>'2021 Data Sheet'!N52</f>
        <v>0</v>
      </c>
      <c r="O52" s="8" t="str">
        <f>IF('2021 Data Sheet'!$O52="02",'2021 Data Sheet'!$R$2,IF('2021 Data Sheet'!$O52="03",'2021 Data Sheet'!$R$3,IF('2021 Data Sheet'!$O52="04",'2021 Data Sheet'!$R$4,IF('2021 Data Sheet'!$O52="05",'2021 Data Sheet'!$R$5,IF('2021 Data Sheet'!$O52="06",'2021 Data Sheet'!$R$6,IF('2021 Data Sheet'!$O52="07",'2021 Data Sheet'!$R$7,IF('2021 Data Sheet'!$O52="08",'2021 Data Sheet'!$R$8,IF('2021 Data Sheet'!$O52="09",'2021 Data Sheet'!$R$9,IF('2021 Data Sheet'!$O52="10",'2021 Data Sheet'!$R$10,IF('2021 Data Sheet'!$O52="11",'2021 Data Sheet'!$R$11,IF('2021 Data Sheet'!$O52="12",'2021 Data Sheet'!$R$12,IF('2021 Data Sheet'!$O52="13",'2021 Data Sheet'!$R$13,IF('2021 Data Sheet'!$O52="14",'2021 Data Sheet'!$R$14,IF('2021 Data Sheet'!$O52="15",'2021 Data Sheet'!$R$15,IF('2021 Data Sheet'!$O52="16",'2021 Data Sheet'!$R$16,IF('2021 Data Sheet'!$O52="17",'2021 Data Sheet'!$R$17,IF('2021 Data Sheet'!$O52="18",'2021 Data Sheet'!$R$18,IF('2021 Data Sheet'!$O52="19",'2021 Data Sheet'!$R$19,IF('2021 Data Sheet'!$O52="20",'2021 Data Sheet'!$R$20,IF('2021 Data Sheet'!$O52="21",'2021 Data Sheet'!$R$21,IF('2021 Data Sheet'!$O52="22",'2021 Data Sheet'!$R$22,IF('2021 Data Sheet'!$O52="23",'2021 Data Sheet'!$R$23,IF('2021 Data Sheet'!$O52="24",'2021 Data Sheet'!$R$24,IF('2021 Data Sheet'!$O52="25",'2021 Data Sheet'!$R$25,IF('2021 Data Sheet'!$O52="26",'2021 Data Sheet'!$R$26,IF('2021 Data Sheet'!$O52="27",'2021 Data Sheet'!$R$27,IF('2021 Data Sheet'!$O52="28",'2021 Data Sheet'!$R$28,IF('2021 Data Sheet'!$O52="29",'2021 Data Sheet'!$R$29,IF('2021 Data Sheet'!$O52="33",'2021 Data Sheet'!$R$30,IF('2021 Data Sheet'!$O52="40",'2021 Data Sheet'!$R$31,IF('2021 Data Sheet'!$O52="41",'2021 Data Sheet'!$R$32,IF('2021 Data Sheet'!$O52="42",'2021 Data Sheet'!$R$33,IF('2021 Data Sheet'!$O52="43",'2021 Data Sheet'!$R$34,IF('2021 Data Sheet'!$O52="44",'2021 Data Sheet'!$R$35,IF('2021 Data Sheet'!$O52="45",'2021 Data Sheet'!$R$36,IF('2021 Data Sheet'!$O52="46",'2021 Data Sheet'!$R$37,IF('2021 Data Sheet'!$O52="47",'2021 Data Sheet'!$R$38,IF('2021 Data Sheet'!$O52="48",'2021 Data Sheet'!$R$39,IF('2021 Data Sheet'!$O52="49",'2021 Data Sheet'!$R$40,IF('2021 Data Sheet'!$O52="50",'2021 Data Sheet'!$R$41,IF('2021 Data Sheet'!$O52="60",'2021 Data Sheet'!$R$42,IF('2021 Data Sheet'!$O52="61",'2021 Data Sheet'!$R$43,IF('2021 Data Sheet'!$O52="62",'2021 Data Sheet'!$R$44,IF('2021 Data Sheet'!$O52="63",'2021 Data Sheet'!$R$45,IF('2021 Data Sheet'!$O52="64",'2021 Data Sheet'!$R$46,IF('2021 Data Sheet'!$O52="65",'2021 Data Sheet'!$R$47,IF('2021 Data Sheet'!$O52="66",'2021 Data Sheet'!$R$48,IF('2021 Data Sheet'!$O52="67",'2021 Data Sheet'!$R$49,IF('2021 Data Sheet'!$O52="68",'2021 Data Sheet'!$R$50,IF('2021 Data Sheet'!$O52="69",'2021 Data Sheet'!$R$51,T('2021 Data Sheet'!$O52)))))))))))))))))))))))))))))))))))))))))))))))))))</f>
        <v xml:space="preserve"> -</v>
      </c>
      <c r="P52" s="10" t="str">
        <f>IF('2021 Data Sheet'!$P52="02",'2021 Data Sheet'!$R$2,IF('2021 Data Sheet'!$P52="03",'2021 Data Sheet'!$R$3,IF('2021 Data Sheet'!$P52="04",'2021 Data Sheet'!$R$4,IF('2021 Data Sheet'!$P52="05",'2021 Data Sheet'!$R$5,IF('2021 Data Sheet'!$P52="06",'2021 Data Sheet'!$R$6,IF('2021 Data Sheet'!$P52="07",'2021 Data Sheet'!$R$7,IF('2021 Data Sheet'!$P52="08",'2021 Data Sheet'!$R$8,IF('2021 Data Sheet'!$P52="09",'2021 Data Sheet'!$R$9,IF('2021 Data Sheet'!$P52="10",'2021 Data Sheet'!$R$10,IF('2021 Data Sheet'!$P52="11",'2021 Data Sheet'!$R$11,IF('2021 Data Sheet'!$P52="12",'2021 Data Sheet'!$R$12,IF('2021 Data Sheet'!$P52="13",'2021 Data Sheet'!$R$13,IF('2021 Data Sheet'!$P52="14",'2021 Data Sheet'!$R$14,IF('2021 Data Sheet'!$P52="15",'2021 Data Sheet'!$R$15,IF('2021 Data Sheet'!$P52="16",'2021 Data Sheet'!$R$16,IF('2021 Data Sheet'!$P52="17",'2021 Data Sheet'!$R$17,IF('2021 Data Sheet'!$P52="18",'2021 Data Sheet'!$R$18,IF('2021 Data Sheet'!$P52="19",'2021 Data Sheet'!$R$19,IF('2021 Data Sheet'!$P52="20",'2021 Data Sheet'!$R$20,IF('2021 Data Sheet'!$P52="21",'2021 Data Sheet'!$R$21,IF('2021 Data Sheet'!$P52="22",'2021 Data Sheet'!$R$22,IF('2021 Data Sheet'!$P52="23",'2021 Data Sheet'!$R$23,IF('2021 Data Sheet'!$P52="24",'2021 Data Sheet'!$R$24,IF('2021 Data Sheet'!$P52="25",'2021 Data Sheet'!$R$25,IF('2021 Data Sheet'!$P52="26",'2021 Data Sheet'!$R$26,IF('2021 Data Sheet'!$P52="27",'2021 Data Sheet'!$R$27,IF('2021 Data Sheet'!$P52="28",'2021 Data Sheet'!$R$28,IF('2021 Data Sheet'!$P52="29",'2021 Data Sheet'!$R$29,IF('2021 Data Sheet'!$P52="33",'2021 Data Sheet'!$R$30,IF('2021 Data Sheet'!$P52="40",'2021 Data Sheet'!$R$31,IF('2021 Data Sheet'!$P52="41",'2021 Data Sheet'!$R$32,IF('2021 Data Sheet'!$P52="42",'2021 Data Sheet'!$R$33,IF('2021 Data Sheet'!$P52="43",'2021 Data Sheet'!$R$34,IF('2021 Data Sheet'!$P52="44",'2021 Data Sheet'!$R$35,IF('2021 Data Sheet'!$P52="45",'2021 Data Sheet'!$R$36,IF('2021 Data Sheet'!$P52="46",'2021 Data Sheet'!$R$37,IF('2021 Data Sheet'!$P52="47",'2021 Data Sheet'!$R$38,IF('2021 Data Sheet'!$P52="48",'2021 Data Sheet'!$R$39,IF('2021 Data Sheet'!$P52="49",'2021 Data Sheet'!$R$40,IF('2021 Data Sheet'!$P52="50",'2021 Data Sheet'!$R$41,IF('2021 Data Sheet'!$P52="60",'2021 Data Sheet'!$R$42,IF('2021 Data Sheet'!$P52="61",'2021 Data Sheet'!$R$43,IF('2021 Data Sheet'!$P52="62",'2021 Data Sheet'!$R$44,IF('2021 Data Sheet'!$P52="63",'2021 Data Sheet'!$R$45,IF('2021 Data Sheet'!$P52="64",'2021 Data Sheet'!$R$46,IF('2021 Data Sheet'!$P52="65",'2021 Data Sheet'!$R$47,IF('2021 Data Sheet'!$P52="66",'2021 Data Sheet'!$R$48,IF('2021 Data Sheet'!$P52="67",'2021 Data Sheet'!$R$49,IF('2021 Data Sheet'!$P52="68",'2021 Data Sheet'!$R$50,IF('2021 Data Sheet'!$P52="69",'2021 Data Sheet'!$R$51,T('2021 Data Sheet'!$P52)))))))))))))))))))))))))))))))))))))))))))))))))))</f>
        <v xml:space="preserve"> -</v>
      </c>
    </row>
    <row r="53" spans="1:16" ht="15" x14ac:dyDescent="0.2">
      <c r="A53" t="str">
        <f>'2021 Data Sheet'!A53</f>
        <v>FP-00039-21</v>
      </c>
      <c r="B53" s="1">
        <f>'2021 Data Sheet'!B53</f>
        <v>44269</v>
      </c>
      <c r="C53" s="3" t="str">
        <f>'2021 Data Sheet'!C53</f>
        <v>09:37</v>
      </c>
      <c r="D53" t="str">
        <f>'2021 Data Sheet'!D53</f>
        <v>Su</v>
      </c>
      <c r="E53" t="str">
        <f>'2021 Data Sheet'!E53</f>
        <v>LOT 30 JERICHO TPK</v>
      </c>
      <c r="F53" t="str">
        <f>'2021 Data Sheet'!F53</f>
        <v>PARKING LOT</v>
      </c>
      <c r="G53">
        <f>'2021 Data Sheet'!G53</f>
        <v>1</v>
      </c>
      <c r="H53">
        <f>'2021 Data Sheet'!H53</f>
        <v>2</v>
      </c>
      <c r="I53" t="b">
        <f>'2021 Data Sheet'!I53</f>
        <v>0</v>
      </c>
      <c r="J53" t="str">
        <f>IF('2021 Data Sheet'!$J53="01",'2021 Data Sheet'!$T$2,IF('2021 Data Sheet'!$J53="02",'2021 Data Sheet'!$T$3,IF('2021 Data Sheet'!$J53="03",'2021 Data Sheet'!$T$4,IF('2021 Data Sheet'!$J53="04",'2021 Data Sheet'!$T$5,IF('2021 Data Sheet'!$J53="05",'2021 Data Sheet'!$T$6,IF('2021 Data Sheet'!$J53="06",'2021 Data Sheet'!$T$7,IF('2021 Data Sheet'!$J53="07",'2021 Data Sheet'!$T$8,IF('2021 Data Sheet'!$J53="08",'2021 Data Sheet'!$T$9,IF('2021 Data Sheet'!$J53="10",'2021 Data Sheet'!$T$10,IF('2021 Data Sheet'!$J53="11",'2021 Data Sheet'!$T$11,IF('2021 Data Sheet'!$J53="12",'2021 Data Sheet'!$T$12,IF('2021 Data Sheet'!$J53="13",'2021 Data Sheet'!$T$13,IF('2021 Data Sheet'!$J53="14",'2021 Data Sheet'!$T$14,IF('2021 Data Sheet'!$J53="15",'2021 Data Sheet'!$T$15,IF('2021 Data Sheet'!$J53="16",'2021 Data Sheet'!$T$16,IF('2021 Data Sheet'!$J53="17",'2021 Data Sheet'!$T$17,IF('2021 Data Sheet'!$J53="18",'2021 Data Sheet'!$T$18,IF('2021 Data Sheet'!$J53="19",'2021 Data Sheet'!$T$19,IF('2021 Data Sheet'!$J53="20",'2021 Data Sheet'!$T$20,IF('2021 Data Sheet'!$J53="21",'2021 Data Sheet'!$T$21,IF('2021 Data Sheet'!$J53="22",'2021 Data Sheet'!$T$22,IF('2021 Data Sheet'!$J53="23",'2021 Data Sheet'!$T$23,IF('2021 Data Sheet'!$J53="24",'2021 Data Sheet'!$T$24,IF('2021 Data Sheet'!$J53="25",'2021 Data Sheet'!$T$25,IF('2021 Data Sheet'!$J53="26",'2021 Data Sheet'!$T$26,IF('2021 Data Sheet'!$J53="27",'2021 Data Sheet'!$T$27,IF('2021 Data Sheet'!$J53="30",'2021 Data Sheet'!$T$28,IF('2021 Data Sheet'!$J53="31",'2021 Data Sheet'!$T$29,IF('2021 Data Sheet'!$J53="32",'2021 Data Sheet'!$T$30,IF('2021 Data Sheet'!$J53="33",'2021 Data Sheet'!$T$31,IF('2021 Data Sheet'!$J53="34",'2021 Data Sheet'!$T$32,IF('2021 Data Sheet'!$J53="40",'2021 Data Sheet'!$T$33,T('2021 Data Sheet'!$J53)))))))))))))))))))))))))))))))))</f>
        <v>Other Motor Vehicle</v>
      </c>
      <c r="K53">
        <f>'2021 Data Sheet'!K53</f>
        <v>0</v>
      </c>
      <c r="L53" s="2" t="str">
        <f>IF('2021 Data Sheet'!$L53="01",'2021 Data Sheet'!$V$2,IF('2021 Data Sheet'!$L53="02",'2021 Data Sheet'!$V$3,IF('2021 Data Sheet'!$L53="03",'2021 Data Sheet'!$V$4,IF('2021 Data Sheet'!$L53="04",'2021 Data Sheet'!$V$5,IF('2021 Data Sheet'!$L53="05",'2021 Data Sheet'!$V$6,IF('2021 Data Sheet'!$L53="06",'2021 Data Sheet'!$V$7,IF('2021 Data Sheet'!$L53="07",'2021 Data Sheet'!$V$8,IF('2021 Data Sheet'!$L53="08",'2021 Data Sheet'!$V$9,IF('2021 Data Sheet'!$L53="09",'2021 Data Sheet'!$V$10,IF('2021 Data Sheet'!$L53="11",'2021 Data Sheet'!$V$11,IF('2021 Data Sheet'!$L53="12",'2021 Data Sheet'!$V$12,IF('2021 Data Sheet'!$L53="13",'2021 Data Sheet'!$V$13,IF('2021 Data Sheet'!$L53="14",'2021 Data Sheet'!$V$14,T('2021 Data Sheet'!$L53))))))))))))))</f>
        <v xml:space="preserve"> -</v>
      </c>
      <c r="M53" s="6">
        <f>'2021 Data Sheet'!M53</f>
        <v>0</v>
      </c>
      <c r="N53" s="6">
        <f>'2021 Data Sheet'!N53</f>
        <v>0</v>
      </c>
      <c r="O53" s="8" t="str">
        <f>IF('2021 Data Sheet'!$O53="02",'2021 Data Sheet'!$R$2,IF('2021 Data Sheet'!$O53="03",'2021 Data Sheet'!$R$3,IF('2021 Data Sheet'!$O53="04",'2021 Data Sheet'!$R$4,IF('2021 Data Sheet'!$O53="05",'2021 Data Sheet'!$R$5,IF('2021 Data Sheet'!$O53="06",'2021 Data Sheet'!$R$6,IF('2021 Data Sheet'!$O53="07",'2021 Data Sheet'!$R$7,IF('2021 Data Sheet'!$O53="08",'2021 Data Sheet'!$R$8,IF('2021 Data Sheet'!$O53="09",'2021 Data Sheet'!$R$9,IF('2021 Data Sheet'!$O53="10",'2021 Data Sheet'!$R$10,IF('2021 Data Sheet'!$O53="11",'2021 Data Sheet'!$R$11,IF('2021 Data Sheet'!$O53="12",'2021 Data Sheet'!$R$12,IF('2021 Data Sheet'!$O53="13",'2021 Data Sheet'!$R$13,IF('2021 Data Sheet'!$O53="14",'2021 Data Sheet'!$R$14,IF('2021 Data Sheet'!$O53="15",'2021 Data Sheet'!$R$15,IF('2021 Data Sheet'!$O53="16",'2021 Data Sheet'!$R$16,IF('2021 Data Sheet'!$O53="17",'2021 Data Sheet'!$R$17,IF('2021 Data Sheet'!$O53="18",'2021 Data Sheet'!$R$18,IF('2021 Data Sheet'!$O53="19",'2021 Data Sheet'!$R$19,IF('2021 Data Sheet'!$O53="20",'2021 Data Sheet'!$R$20,IF('2021 Data Sheet'!$O53="21",'2021 Data Sheet'!$R$21,IF('2021 Data Sheet'!$O53="22",'2021 Data Sheet'!$R$22,IF('2021 Data Sheet'!$O53="23",'2021 Data Sheet'!$R$23,IF('2021 Data Sheet'!$O53="24",'2021 Data Sheet'!$R$24,IF('2021 Data Sheet'!$O53="25",'2021 Data Sheet'!$R$25,IF('2021 Data Sheet'!$O53="26",'2021 Data Sheet'!$R$26,IF('2021 Data Sheet'!$O53="27",'2021 Data Sheet'!$R$27,IF('2021 Data Sheet'!$O53="28",'2021 Data Sheet'!$R$28,IF('2021 Data Sheet'!$O53="29",'2021 Data Sheet'!$R$29,IF('2021 Data Sheet'!$O53="33",'2021 Data Sheet'!$R$30,IF('2021 Data Sheet'!$O53="40",'2021 Data Sheet'!$R$31,IF('2021 Data Sheet'!$O53="41",'2021 Data Sheet'!$R$32,IF('2021 Data Sheet'!$O53="42",'2021 Data Sheet'!$R$33,IF('2021 Data Sheet'!$O53="43",'2021 Data Sheet'!$R$34,IF('2021 Data Sheet'!$O53="44",'2021 Data Sheet'!$R$35,IF('2021 Data Sheet'!$O53="45",'2021 Data Sheet'!$R$36,IF('2021 Data Sheet'!$O53="46",'2021 Data Sheet'!$R$37,IF('2021 Data Sheet'!$O53="47",'2021 Data Sheet'!$R$38,IF('2021 Data Sheet'!$O53="48",'2021 Data Sheet'!$R$39,IF('2021 Data Sheet'!$O53="49",'2021 Data Sheet'!$R$40,IF('2021 Data Sheet'!$O53="50",'2021 Data Sheet'!$R$41,IF('2021 Data Sheet'!$O53="60",'2021 Data Sheet'!$R$42,IF('2021 Data Sheet'!$O53="61",'2021 Data Sheet'!$R$43,IF('2021 Data Sheet'!$O53="62",'2021 Data Sheet'!$R$44,IF('2021 Data Sheet'!$O53="63",'2021 Data Sheet'!$R$45,IF('2021 Data Sheet'!$O53="64",'2021 Data Sheet'!$R$46,IF('2021 Data Sheet'!$O53="65",'2021 Data Sheet'!$R$47,IF('2021 Data Sheet'!$O53="66",'2021 Data Sheet'!$R$48,IF('2021 Data Sheet'!$O53="67",'2021 Data Sheet'!$R$49,IF('2021 Data Sheet'!$O53="68",'2021 Data Sheet'!$R$50,IF('2021 Data Sheet'!$O53="69",'2021 Data Sheet'!$R$51,T('2021 Data Sheet'!$O53)))))))))))))))))))))))))))))))))))))))))))))))))))</f>
        <v xml:space="preserve"> X</v>
      </c>
      <c r="P53" s="10" t="str">
        <f>IF('2021 Data Sheet'!$P53="02",'2021 Data Sheet'!$R$2,IF('2021 Data Sheet'!$P53="03",'2021 Data Sheet'!$R$3,IF('2021 Data Sheet'!$P53="04",'2021 Data Sheet'!$R$4,IF('2021 Data Sheet'!$P53="05",'2021 Data Sheet'!$R$5,IF('2021 Data Sheet'!$P53="06",'2021 Data Sheet'!$R$6,IF('2021 Data Sheet'!$P53="07",'2021 Data Sheet'!$R$7,IF('2021 Data Sheet'!$P53="08",'2021 Data Sheet'!$R$8,IF('2021 Data Sheet'!$P53="09",'2021 Data Sheet'!$R$9,IF('2021 Data Sheet'!$P53="10",'2021 Data Sheet'!$R$10,IF('2021 Data Sheet'!$P53="11",'2021 Data Sheet'!$R$11,IF('2021 Data Sheet'!$P53="12",'2021 Data Sheet'!$R$12,IF('2021 Data Sheet'!$P53="13",'2021 Data Sheet'!$R$13,IF('2021 Data Sheet'!$P53="14",'2021 Data Sheet'!$R$14,IF('2021 Data Sheet'!$P53="15",'2021 Data Sheet'!$R$15,IF('2021 Data Sheet'!$P53="16",'2021 Data Sheet'!$R$16,IF('2021 Data Sheet'!$P53="17",'2021 Data Sheet'!$R$17,IF('2021 Data Sheet'!$P53="18",'2021 Data Sheet'!$R$18,IF('2021 Data Sheet'!$P53="19",'2021 Data Sheet'!$R$19,IF('2021 Data Sheet'!$P53="20",'2021 Data Sheet'!$R$20,IF('2021 Data Sheet'!$P53="21",'2021 Data Sheet'!$R$21,IF('2021 Data Sheet'!$P53="22",'2021 Data Sheet'!$R$22,IF('2021 Data Sheet'!$P53="23",'2021 Data Sheet'!$R$23,IF('2021 Data Sheet'!$P53="24",'2021 Data Sheet'!$R$24,IF('2021 Data Sheet'!$P53="25",'2021 Data Sheet'!$R$25,IF('2021 Data Sheet'!$P53="26",'2021 Data Sheet'!$R$26,IF('2021 Data Sheet'!$P53="27",'2021 Data Sheet'!$R$27,IF('2021 Data Sheet'!$P53="28",'2021 Data Sheet'!$R$28,IF('2021 Data Sheet'!$P53="29",'2021 Data Sheet'!$R$29,IF('2021 Data Sheet'!$P53="33",'2021 Data Sheet'!$R$30,IF('2021 Data Sheet'!$P53="40",'2021 Data Sheet'!$R$31,IF('2021 Data Sheet'!$P53="41",'2021 Data Sheet'!$R$32,IF('2021 Data Sheet'!$P53="42",'2021 Data Sheet'!$R$33,IF('2021 Data Sheet'!$P53="43",'2021 Data Sheet'!$R$34,IF('2021 Data Sheet'!$P53="44",'2021 Data Sheet'!$R$35,IF('2021 Data Sheet'!$P53="45",'2021 Data Sheet'!$R$36,IF('2021 Data Sheet'!$P53="46",'2021 Data Sheet'!$R$37,IF('2021 Data Sheet'!$P53="47",'2021 Data Sheet'!$R$38,IF('2021 Data Sheet'!$P53="48",'2021 Data Sheet'!$R$39,IF('2021 Data Sheet'!$P53="49",'2021 Data Sheet'!$R$40,IF('2021 Data Sheet'!$P53="50",'2021 Data Sheet'!$R$41,IF('2021 Data Sheet'!$P53="60",'2021 Data Sheet'!$R$42,IF('2021 Data Sheet'!$P53="61",'2021 Data Sheet'!$R$43,IF('2021 Data Sheet'!$P53="62",'2021 Data Sheet'!$R$44,IF('2021 Data Sheet'!$P53="63",'2021 Data Sheet'!$R$45,IF('2021 Data Sheet'!$P53="64",'2021 Data Sheet'!$R$46,IF('2021 Data Sheet'!$P53="65",'2021 Data Sheet'!$R$47,IF('2021 Data Sheet'!$P53="66",'2021 Data Sheet'!$R$48,IF('2021 Data Sheet'!$P53="67",'2021 Data Sheet'!$R$49,IF('2021 Data Sheet'!$P53="68",'2021 Data Sheet'!$R$50,IF('2021 Data Sheet'!$P53="69",'2021 Data Sheet'!$R$51,T('2021 Data Sheet'!$P53)))))))))))))))))))))))))))))))))))))))))))))))))))</f>
        <v xml:space="preserve"> X</v>
      </c>
    </row>
    <row r="54" spans="1:16" ht="45" x14ac:dyDescent="0.2">
      <c r="A54" t="str">
        <f>'2021 Data Sheet'!A54</f>
        <v>FP-00045-21</v>
      </c>
      <c r="B54" s="1">
        <f>'2021 Data Sheet'!B54</f>
        <v>44283</v>
      </c>
      <c r="C54" s="3" t="str">
        <f>'2021 Data Sheet'!C54</f>
        <v>12:43</v>
      </c>
      <c r="D54" t="str">
        <f>'2021 Data Sheet'!D54</f>
        <v>Su</v>
      </c>
      <c r="E54" t="str">
        <f>'2021 Data Sheet'!E54</f>
        <v>JERICHO TPKE</v>
      </c>
      <c r="F54" t="str">
        <f>'2021 Data Sheet'!F54</f>
        <v>HINSDALE AVE</v>
      </c>
      <c r="G54">
        <f>'2021 Data Sheet'!G54</f>
        <v>1</v>
      </c>
      <c r="H54">
        <f>'2021 Data Sheet'!H54</f>
        <v>2</v>
      </c>
      <c r="I54" t="b">
        <f>'2021 Data Sheet'!I54</f>
        <v>1</v>
      </c>
      <c r="J54" t="str">
        <f>IF('2021 Data Sheet'!$J54="01",'2021 Data Sheet'!$T$2,IF('2021 Data Sheet'!$J54="02",'2021 Data Sheet'!$T$3,IF('2021 Data Sheet'!$J54="03",'2021 Data Sheet'!$T$4,IF('2021 Data Sheet'!$J54="04",'2021 Data Sheet'!$T$5,IF('2021 Data Sheet'!$J54="05",'2021 Data Sheet'!$T$6,IF('2021 Data Sheet'!$J54="06",'2021 Data Sheet'!$T$7,IF('2021 Data Sheet'!$J54="07",'2021 Data Sheet'!$T$8,IF('2021 Data Sheet'!$J54="08",'2021 Data Sheet'!$T$9,IF('2021 Data Sheet'!$J54="10",'2021 Data Sheet'!$T$10,IF('2021 Data Sheet'!$J54="11",'2021 Data Sheet'!$T$11,IF('2021 Data Sheet'!$J54="12",'2021 Data Sheet'!$T$12,IF('2021 Data Sheet'!$J54="13",'2021 Data Sheet'!$T$13,IF('2021 Data Sheet'!$J54="14",'2021 Data Sheet'!$T$14,IF('2021 Data Sheet'!$J54="15",'2021 Data Sheet'!$T$15,IF('2021 Data Sheet'!$J54="16",'2021 Data Sheet'!$T$16,IF('2021 Data Sheet'!$J54="17",'2021 Data Sheet'!$T$17,IF('2021 Data Sheet'!$J54="18",'2021 Data Sheet'!$T$18,IF('2021 Data Sheet'!$J54="19",'2021 Data Sheet'!$T$19,IF('2021 Data Sheet'!$J54="20",'2021 Data Sheet'!$T$20,IF('2021 Data Sheet'!$J54="21",'2021 Data Sheet'!$T$21,IF('2021 Data Sheet'!$J54="22",'2021 Data Sheet'!$T$22,IF('2021 Data Sheet'!$J54="23",'2021 Data Sheet'!$T$23,IF('2021 Data Sheet'!$J54="24",'2021 Data Sheet'!$T$24,IF('2021 Data Sheet'!$J54="25",'2021 Data Sheet'!$T$25,IF('2021 Data Sheet'!$J54="26",'2021 Data Sheet'!$T$26,IF('2021 Data Sheet'!$J54="27",'2021 Data Sheet'!$T$27,IF('2021 Data Sheet'!$J54="30",'2021 Data Sheet'!$T$28,IF('2021 Data Sheet'!$J54="31",'2021 Data Sheet'!$T$29,IF('2021 Data Sheet'!$J54="32",'2021 Data Sheet'!$T$30,IF('2021 Data Sheet'!$J54="33",'2021 Data Sheet'!$T$31,IF('2021 Data Sheet'!$J54="34",'2021 Data Sheet'!$T$32,IF('2021 Data Sheet'!$J54="40",'2021 Data Sheet'!$T$33,T('2021 Data Sheet'!$J54)))))))))))))))))))))))))))))))))</f>
        <v>Other Motor Vehicle</v>
      </c>
      <c r="K54" t="str">
        <f>'2021 Data Sheet'!K54</f>
        <v>PAS</v>
      </c>
      <c r="L54" s="2" t="str">
        <f>IF('2021 Data Sheet'!$L54="01",'2021 Data Sheet'!$V$2,IF('2021 Data Sheet'!$L54="02",'2021 Data Sheet'!$V$3,IF('2021 Data Sheet'!$L54="03",'2021 Data Sheet'!$V$4,IF('2021 Data Sheet'!$L54="04",'2021 Data Sheet'!$V$5,IF('2021 Data Sheet'!$L54="05",'2021 Data Sheet'!$V$6,IF('2021 Data Sheet'!$L54="06",'2021 Data Sheet'!$V$7,IF('2021 Data Sheet'!$L54="07",'2021 Data Sheet'!$V$8,IF('2021 Data Sheet'!$L54="08",'2021 Data Sheet'!$V$9,IF('2021 Data Sheet'!$L54="09",'2021 Data Sheet'!$V$10,IF('2021 Data Sheet'!$L54="11",'2021 Data Sheet'!$V$11,IF('2021 Data Sheet'!$L54="12",'2021 Data Sheet'!$V$12,IF('2021 Data Sheet'!$L54="13",'2021 Data Sheet'!$V$13,IF('2021 Data Sheet'!$L54="14",'2021 Data Sheet'!$V$14,T('2021 Data Sheet'!$L54))))))))))))))</f>
        <v xml:space="preserve"> -</v>
      </c>
      <c r="M54" s="6">
        <f>'2021 Data Sheet'!M54</f>
        <v>0</v>
      </c>
      <c r="N54" s="6">
        <f>'2021 Data Sheet'!N54</f>
        <v>0</v>
      </c>
      <c r="O54" s="8" t="str">
        <f>IF('2021 Data Sheet'!$O54="02",'2021 Data Sheet'!$R$2,IF('2021 Data Sheet'!$O54="03",'2021 Data Sheet'!$R$3,IF('2021 Data Sheet'!$O54="04",'2021 Data Sheet'!$R$4,IF('2021 Data Sheet'!$O54="05",'2021 Data Sheet'!$R$5,IF('2021 Data Sheet'!$O54="06",'2021 Data Sheet'!$R$6,IF('2021 Data Sheet'!$O54="07",'2021 Data Sheet'!$R$7,IF('2021 Data Sheet'!$O54="08",'2021 Data Sheet'!$R$8,IF('2021 Data Sheet'!$O54="09",'2021 Data Sheet'!$R$9,IF('2021 Data Sheet'!$O54="10",'2021 Data Sheet'!$R$10,IF('2021 Data Sheet'!$O54="11",'2021 Data Sheet'!$R$11,IF('2021 Data Sheet'!$O54="12",'2021 Data Sheet'!$R$12,IF('2021 Data Sheet'!$O54="13",'2021 Data Sheet'!$R$13,IF('2021 Data Sheet'!$O54="14",'2021 Data Sheet'!$R$14,IF('2021 Data Sheet'!$O54="15",'2021 Data Sheet'!$R$15,IF('2021 Data Sheet'!$O54="16",'2021 Data Sheet'!$R$16,IF('2021 Data Sheet'!$O54="17",'2021 Data Sheet'!$R$17,IF('2021 Data Sheet'!$O54="18",'2021 Data Sheet'!$R$18,IF('2021 Data Sheet'!$O54="19",'2021 Data Sheet'!$R$19,IF('2021 Data Sheet'!$O54="20",'2021 Data Sheet'!$R$20,IF('2021 Data Sheet'!$O54="21",'2021 Data Sheet'!$R$21,IF('2021 Data Sheet'!$O54="22",'2021 Data Sheet'!$R$22,IF('2021 Data Sheet'!$O54="23",'2021 Data Sheet'!$R$23,IF('2021 Data Sheet'!$O54="24",'2021 Data Sheet'!$R$24,IF('2021 Data Sheet'!$O54="25",'2021 Data Sheet'!$R$25,IF('2021 Data Sheet'!$O54="26",'2021 Data Sheet'!$R$26,IF('2021 Data Sheet'!$O54="27",'2021 Data Sheet'!$R$27,IF('2021 Data Sheet'!$O54="28",'2021 Data Sheet'!$R$28,IF('2021 Data Sheet'!$O54="29",'2021 Data Sheet'!$R$29,IF('2021 Data Sheet'!$O54="33",'2021 Data Sheet'!$R$30,IF('2021 Data Sheet'!$O54="40",'2021 Data Sheet'!$R$31,IF('2021 Data Sheet'!$O54="41",'2021 Data Sheet'!$R$32,IF('2021 Data Sheet'!$O54="42",'2021 Data Sheet'!$R$33,IF('2021 Data Sheet'!$O54="43",'2021 Data Sheet'!$R$34,IF('2021 Data Sheet'!$O54="44",'2021 Data Sheet'!$R$35,IF('2021 Data Sheet'!$O54="45",'2021 Data Sheet'!$R$36,IF('2021 Data Sheet'!$O54="46",'2021 Data Sheet'!$R$37,IF('2021 Data Sheet'!$O54="47",'2021 Data Sheet'!$R$38,IF('2021 Data Sheet'!$O54="48",'2021 Data Sheet'!$R$39,IF('2021 Data Sheet'!$O54="49",'2021 Data Sheet'!$R$40,IF('2021 Data Sheet'!$O54="50",'2021 Data Sheet'!$R$41,IF('2021 Data Sheet'!$O54="60",'2021 Data Sheet'!$R$42,IF('2021 Data Sheet'!$O54="61",'2021 Data Sheet'!$R$43,IF('2021 Data Sheet'!$O54="62",'2021 Data Sheet'!$R$44,IF('2021 Data Sheet'!$O54="63",'2021 Data Sheet'!$R$45,IF('2021 Data Sheet'!$O54="64",'2021 Data Sheet'!$R$46,IF('2021 Data Sheet'!$O54="65",'2021 Data Sheet'!$R$47,IF('2021 Data Sheet'!$O54="66",'2021 Data Sheet'!$R$48,IF('2021 Data Sheet'!$O54="67",'2021 Data Sheet'!$R$49,IF('2021 Data Sheet'!$O54="68",'2021 Data Sheet'!$R$50,IF('2021 Data Sheet'!$O54="69",'2021 Data Sheet'!$R$51,T('2021 Data Sheet'!$O54)))))))))))))))))))))))))))))))))))))))))))))))))))</f>
        <v xml:space="preserve"> Turning improperly</v>
      </c>
      <c r="P54" s="10" t="str">
        <f>IF('2021 Data Sheet'!$P54="02",'2021 Data Sheet'!$R$2,IF('2021 Data Sheet'!$P54="03",'2021 Data Sheet'!$R$3,IF('2021 Data Sheet'!$P54="04",'2021 Data Sheet'!$R$4,IF('2021 Data Sheet'!$P54="05",'2021 Data Sheet'!$R$5,IF('2021 Data Sheet'!$P54="06",'2021 Data Sheet'!$R$6,IF('2021 Data Sheet'!$P54="07",'2021 Data Sheet'!$R$7,IF('2021 Data Sheet'!$P54="08",'2021 Data Sheet'!$R$8,IF('2021 Data Sheet'!$P54="09",'2021 Data Sheet'!$R$9,IF('2021 Data Sheet'!$P54="10",'2021 Data Sheet'!$R$10,IF('2021 Data Sheet'!$P54="11",'2021 Data Sheet'!$R$11,IF('2021 Data Sheet'!$P54="12",'2021 Data Sheet'!$R$12,IF('2021 Data Sheet'!$P54="13",'2021 Data Sheet'!$R$13,IF('2021 Data Sheet'!$P54="14",'2021 Data Sheet'!$R$14,IF('2021 Data Sheet'!$P54="15",'2021 Data Sheet'!$R$15,IF('2021 Data Sheet'!$P54="16",'2021 Data Sheet'!$R$16,IF('2021 Data Sheet'!$P54="17",'2021 Data Sheet'!$R$17,IF('2021 Data Sheet'!$P54="18",'2021 Data Sheet'!$R$18,IF('2021 Data Sheet'!$P54="19",'2021 Data Sheet'!$R$19,IF('2021 Data Sheet'!$P54="20",'2021 Data Sheet'!$R$20,IF('2021 Data Sheet'!$P54="21",'2021 Data Sheet'!$R$21,IF('2021 Data Sheet'!$P54="22",'2021 Data Sheet'!$R$22,IF('2021 Data Sheet'!$P54="23",'2021 Data Sheet'!$R$23,IF('2021 Data Sheet'!$P54="24",'2021 Data Sheet'!$R$24,IF('2021 Data Sheet'!$P54="25",'2021 Data Sheet'!$R$25,IF('2021 Data Sheet'!$P54="26",'2021 Data Sheet'!$R$26,IF('2021 Data Sheet'!$P54="27",'2021 Data Sheet'!$R$27,IF('2021 Data Sheet'!$P54="28",'2021 Data Sheet'!$R$28,IF('2021 Data Sheet'!$P54="29",'2021 Data Sheet'!$R$29,IF('2021 Data Sheet'!$P54="33",'2021 Data Sheet'!$R$30,IF('2021 Data Sheet'!$P54="40",'2021 Data Sheet'!$R$31,IF('2021 Data Sheet'!$P54="41",'2021 Data Sheet'!$R$32,IF('2021 Data Sheet'!$P54="42",'2021 Data Sheet'!$R$33,IF('2021 Data Sheet'!$P54="43",'2021 Data Sheet'!$R$34,IF('2021 Data Sheet'!$P54="44",'2021 Data Sheet'!$R$35,IF('2021 Data Sheet'!$P54="45",'2021 Data Sheet'!$R$36,IF('2021 Data Sheet'!$P54="46",'2021 Data Sheet'!$R$37,IF('2021 Data Sheet'!$P54="47",'2021 Data Sheet'!$R$38,IF('2021 Data Sheet'!$P54="48",'2021 Data Sheet'!$R$39,IF('2021 Data Sheet'!$P54="49",'2021 Data Sheet'!$R$40,IF('2021 Data Sheet'!$P54="50",'2021 Data Sheet'!$R$41,IF('2021 Data Sheet'!$P54="60",'2021 Data Sheet'!$R$42,IF('2021 Data Sheet'!$P54="61",'2021 Data Sheet'!$R$43,IF('2021 Data Sheet'!$P54="62",'2021 Data Sheet'!$R$44,IF('2021 Data Sheet'!$P54="63",'2021 Data Sheet'!$R$45,IF('2021 Data Sheet'!$P54="64",'2021 Data Sheet'!$R$46,IF('2021 Data Sheet'!$P54="65",'2021 Data Sheet'!$R$47,IF('2021 Data Sheet'!$P54="66",'2021 Data Sheet'!$R$48,IF('2021 Data Sheet'!$P54="67",'2021 Data Sheet'!$R$49,IF('2021 Data Sheet'!$P54="68",'2021 Data Sheet'!$R$50,IF('2021 Data Sheet'!$P54="69",'2021 Data Sheet'!$R$51,T('2021 Data Sheet'!$P54)))))))))))))))))))))))))))))))))))))))))))))))))))</f>
        <v xml:space="preserve"> -</v>
      </c>
    </row>
    <row r="55" spans="1:16" ht="15" x14ac:dyDescent="0.2">
      <c r="A55" t="str">
        <f>'2021 Data Sheet'!A55</f>
        <v>FP-00045-21</v>
      </c>
      <c r="B55" s="1">
        <f>'2021 Data Sheet'!B55</f>
        <v>44283</v>
      </c>
      <c r="C55" s="3" t="str">
        <f>'2021 Data Sheet'!C55</f>
        <v>12:43</v>
      </c>
      <c r="D55" t="str">
        <f>'2021 Data Sheet'!D55</f>
        <v>Su</v>
      </c>
      <c r="E55" t="str">
        <f>'2021 Data Sheet'!E55</f>
        <v>JERICHO TPKE</v>
      </c>
      <c r="F55" t="str">
        <f>'2021 Data Sheet'!F55</f>
        <v>HINSDALE AVE</v>
      </c>
      <c r="G55">
        <f>'2021 Data Sheet'!G55</f>
        <v>2</v>
      </c>
      <c r="H55">
        <f>'2021 Data Sheet'!H55</f>
        <v>2</v>
      </c>
      <c r="I55" t="b">
        <f>'2021 Data Sheet'!I55</f>
        <v>1</v>
      </c>
      <c r="J55" t="str">
        <f>IF('2021 Data Sheet'!$J55="01",'2021 Data Sheet'!$T$2,IF('2021 Data Sheet'!$J55="02",'2021 Data Sheet'!$T$3,IF('2021 Data Sheet'!$J55="03",'2021 Data Sheet'!$T$4,IF('2021 Data Sheet'!$J55="04",'2021 Data Sheet'!$T$5,IF('2021 Data Sheet'!$J55="05",'2021 Data Sheet'!$T$6,IF('2021 Data Sheet'!$J55="06",'2021 Data Sheet'!$T$7,IF('2021 Data Sheet'!$J55="07",'2021 Data Sheet'!$T$8,IF('2021 Data Sheet'!$J55="08",'2021 Data Sheet'!$T$9,IF('2021 Data Sheet'!$J55="10",'2021 Data Sheet'!$T$10,IF('2021 Data Sheet'!$J55="11",'2021 Data Sheet'!$T$11,IF('2021 Data Sheet'!$J55="12",'2021 Data Sheet'!$T$12,IF('2021 Data Sheet'!$J55="13",'2021 Data Sheet'!$T$13,IF('2021 Data Sheet'!$J55="14",'2021 Data Sheet'!$T$14,IF('2021 Data Sheet'!$J55="15",'2021 Data Sheet'!$T$15,IF('2021 Data Sheet'!$J55="16",'2021 Data Sheet'!$T$16,IF('2021 Data Sheet'!$J55="17",'2021 Data Sheet'!$T$17,IF('2021 Data Sheet'!$J55="18",'2021 Data Sheet'!$T$18,IF('2021 Data Sheet'!$J55="19",'2021 Data Sheet'!$T$19,IF('2021 Data Sheet'!$J55="20",'2021 Data Sheet'!$T$20,IF('2021 Data Sheet'!$J55="21",'2021 Data Sheet'!$T$21,IF('2021 Data Sheet'!$J55="22",'2021 Data Sheet'!$T$22,IF('2021 Data Sheet'!$J55="23",'2021 Data Sheet'!$T$23,IF('2021 Data Sheet'!$J55="24",'2021 Data Sheet'!$T$24,IF('2021 Data Sheet'!$J55="25",'2021 Data Sheet'!$T$25,IF('2021 Data Sheet'!$J55="26",'2021 Data Sheet'!$T$26,IF('2021 Data Sheet'!$J55="27",'2021 Data Sheet'!$T$27,IF('2021 Data Sheet'!$J55="30",'2021 Data Sheet'!$T$28,IF('2021 Data Sheet'!$J55="31",'2021 Data Sheet'!$T$29,IF('2021 Data Sheet'!$J55="32",'2021 Data Sheet'!$T$30,IF('2021 Data Sheet'!$J55="33",'2021 Data Sheet'!$T$31,IF('2021 Data Sheet'!$J55="34",'2021 Data Sheet'!$T$32,IF('2021 Data Sheet'!$J55="40",'2021 Data Sheet'!$T$33,T('2021 Data Sheet'!$J55)))))))))))))))))))))))))))))))))</f>
        <v>Other Motor Vehicle</v>
      </c>
      <c r="K55" t="str">
        <f>'2021 Data Sheet'!K55</f>
        <v>PAS</v>
      </c>
      <c r="L55" s="2" t="str">
        <f>IF('2021 Data Sheet'!$L55="01",'2021 Data Sheet'!$V$2,IF('2021 Data Sheet'!$L55="02",'2021 Data Sheet'!$V$3,IF('2021 Data Sheet'!$L55="03",'2021 Data Sheet'!$V$4,IF('2021 Data Sheet'!$L55="04",'2021 Data Sheet'!$V$5,IF('2021 Data Sheet'!$L55="05",'2021 Data Sheet'!$V$6,IF('2021 Data Sheet'!$L55="06",'2021 Data Sheet'!$V$7,IF('2021 Data Sheet'!$L55="07",'2021 Data Sheet'!$V$8,IF('2021 Data Sheet'!$L55="08",'2021 Data Sheet'!$V$9,IF('2021 Data Sheet'!$L55="09",'2021 Data Sheet'!$V$10,IF('2021 Data Sheet'!$L55="11",'2021 Data Sheet'!$V$11,IF('2021 Data Sheet'!$L55="12",'2021 Data Sheet'!$V$12,IF('2021 Data Sheet'!$L55="13",'2021 Data Sheet'!$V$13,IF('2021 Data Sheet'!$L55="14",'2021 Data Sheet'!$V$14,T('2021 Data Sheet'!$L55))))))))))))))</f>
        <v xml:space="preserve"> -</v>
      </c>
      <c r="M55" s="6">
        <f>'2021 Data Sheet'!M55</f>
        <v>0</v>
      </c>
      <c r="N55" s="6">
        <f>'2021 Data Sheet'!N55</f>
        <v>0</v>
      </c>
      <c r="O55" s="8" t="str">
        <f>IF('2021 Data Sheet'!$O55="02",'2021 Data Sheet'!$R$2,IF('2021 Data Sheet'!$O55="03",'2021 Data Sheet'!$R$3,IF('2021 Data Sheet'!$O55="04",'2021 Data Sheet'!$R$4,IF('2021 Data Sheet'!$O55="05",'2021 Data Sheet'!$R$5,IF('2021 Data Sheet'!$O55="06",'2021 Data Sheet'!$R$6,IF('2021 Data Sheet'!$O55="07",'2021 Data Sheet'!$R$7,IF('2021 Data Sheet'!$O55="08",'2021 Data Sheet'!$R$8,IF('2021 Data Sheet'!$O55="09",'2021 Data Sheet'!$R$9,IF('2021 Data Sheet'!$O55="10",'2021 Data Sheet'!$R$10,IF('2021 Data Sheet'!$O55="11",'2021 Data Sheet'!$R$11,IF('2021 Data Sheet'!$O55="12",'2021 Data Sheet'!$R$12,IF('2021 Data Sheet'!$O55="13",'2021 Data Sheet'!$R$13,IF('2021 Data Sheet'!$O55="14",'2021 Data Sheet'!$R$14,IF('2021 Data Sheet'!$O55="15",'2021 Data Sheet'!$R$15,IF('2021 Data Sheet'!$O55="16",'2021 Data Sheet'!$R$16,IF('2021 Data Sheet'!$O55="17",'2021 Data Sheet'!$R$17,IF('2021 Data Sheet'!$O55="18",'2021 Data Sheet'!$R$18,IF('2021 Data Sheet'!$O55="19",'2021 Data Sheet'!$R$19,IF('2021 Data Sheet'!$O55="20",'2021 Data Sheet'!$R$20,IF('2021 Data Sheet'!$O55="21",'2021 Data Sheet'!$R$21,IF('2021 Data Sheet'!$O55="22",'2021 Data Sheet'!$R$22,IF('2021 Data Sheet'!$O55="23",'2021 Data Sheet'!$R$23,IF('2021 Data Sheet'!$O55="24",'2021 Data Sheet'!$R$24,IF('2021 Data Sheet'!$O55="25",'2021 Data Sheet'!$R$25,IF('2021 Data Sheet'!$O55="26",'2021 Data Sheet'!$R$26,IF('2021 Data Sheet'!$O55="27",'2021 Data Sheet'!$R$27,IF('2021 Data Sheet'!$O55="28",'2021 Data Sheet'!$R$28,IF('2021 Data Sheet'!$O55="29",'2021 Data Sheet'!$R$29,IF('2021 Data Sheet'!$O55="33",'2021 Data Sheet'!$R$30,IF('2021 Data Sheet'!$O55="40",'2021 Data Sheet'!$R$31,IF('2021 Data Sheet'!$O55="41",'2021 Data Sheet'!$R$32,IF('2021 Data Sheet'!$O55="42",'2021 Data Sheet'!$R$33,IF('2021 Data Sheet'!$O55="43",'2021 Data Sheet'!$R$34,IF('2021 Data Sheet'!$O55="44",'2021 Data Sheet'!$R$35,IF('2021 Data Sheet'!$O55="45",'2021 Data Sheet'!$R$36,IF('2021 Data Sheet'!$O55="46",'2021 Data Sheet'!$R$37,IF('2021 Data Sheet'!$O55="47",'2021 Data Sheet'!$R$38,IF('2021 Data Sheet'!$O55="48",'2021 Data Sheet'!$R$39,IF('2021 Data Sheet'!$O55="49",'2021 Data Sheet'!$R$40,IF('2021 Data Sheet'!$O55="50",'2021 Data Sheet'!$R$41,IF('2021 Data Sheet'!$O55="60",'2021 Data Sheet'!$R$42,IF('2021 Data Sheet'!$O55="61",'2021 Data Sheet'!$R$43,IF('2021 Data Sheet'!$O55="62",'2021 Data Sheet'!$R$44,IF('2021 Data Sheet'!$O55="63",'2021 Data Sheet'!$R$45,IF('2021 Data Sheet'!$O55="64",'2021 Data Sheet'!$R$46,IF('2021 Data Sheet'!$O55="65",'2021 Data Sheet'!$R$47,IF('2021 Data Sheet'!$O55="66",'2021 Data Sheet'!$R$48,IF('2021 Data Sheet'!$O55="67",'2021 Data Sheet'!$R$49,IF('2021 Data Sheet'!$O55="68",'2021 Data Sheet'!$R$50,IF('2021 Data Sheet'!$O55="69",'2021 Data Sheet'!$R$51,T('2021 Data Sheet'!$O55)))))))))))))))))))))))))))))))))))))))))))))))))))</f>
        <v xml:space="preserve"> -</v>
      </c>
      <c r="P55" s="10" t="str">
        <f>IF('2021 Data Sheet'!$P55="02",'2021 Data Sheet'!$R$2,IF('2021 Data Sheet'!$P55="03",'2021 Data Sheet'!$R$3,IF('2021 Data Sheet'!$P55="04",'2021 Data Sheet'!$R$4,IF('2021 Data Sheet'!$P55="05",'2021 Data Sheet'!$R$5,IF('2021 Data Sheet'!$P55="06",'2021 Data Sheet'!$R$6,IF('2021 Data Sheet'!$P55="07",'2021 Data Sheet'!$R$7,IF('2021 Data Sheet'!$P55="08",'2021 Data Sheet'!$R$8,IF('2021 Data Sheet'!$P55="09",'2021 Data Sheet'!$R$9,IF('2021 Data Sheet'!$P55="10",'2021 Data Sheet'!$R$10,IF('2021 Data Sheet'!$P55="11",'2021 Data Sheet'!$R$11,IF('2021 Data Sheet'!$P55="12",'2021 Data Sheet'!$R$12,IF('2021 Data Sheet'!$P55="13",'2021 Data Sheet'!$R$13,IF('2021 Data Sheet'!$P55="14",'2021 Data Sheet'!$R$14,IF('2021 Data Sheet'!$P55="15",'2021 Data Sheet'!$R$15,IF('2021 Data Sheet'!$P55="16",'2021 Data Sheet'!$R$16,IF('2021 Data Sheet'!$P55="17",'2021 Data Sheet'!$R$17,IF('2021 Data Sheet'!$P55="18",'2021 Data Sheet'!$R$18,IF('2021 Data Sheet'!$P55="19",'2021 Data Sheet'!$R$19,IF('2021 Data Sheet'!$P55="20",'2021 Data Sheet'!$R$20,IF('2021 Data Sheet'!$P55="21",'2021 Data Sheet'!$R$21,IF('2021 Data Sheet'!$P55="22",'2021 Data Sheet'!$R$22,IF('2021 Data Sheet'!$P55="23",'2021 Data Sheet'!$R$23,IF('2021 Data Sheet'!$P55="24",'2021 Data Sheet'!$R$24,IF('2021 Data Sheet'!$P55="25",'2021 Data Sheet'!$R$25,IF('2021 Data Sheet'!$P55="26",'2021 Data Sheet'!$R$26,IF('2021 Data Sheet'!$P55="27",'2021 Data Sheet'!$R$27,IF('2021 Data Sheet'!$P55="28",'2021 Data Sheet'!$R$28,IF('2021 Data Sheet'!$P55="29",'2021 Data Sheet'!$R$29,IF('2021 Data Sheet'!$P55="33",'2021 Data Sheet'!$R$30,IF('2021 Data Sheet'!$P55="40",'2021 Data Sheet'!$R$31,IF('2021 Data Sheet'!$P55="41",'2021 Data Sheet'!$R$32,IF('2021 Data Sheet'!$P55="42",'2021 Data Sheet'!$R$33,IF('2021 Data Sheet'!$P55="43",'2021 Data Sheet'!$R$34,IF('2021 Data Sheet'!$P55="44",'2021 Data Sheet'!$R$35,IF('2021 Data Sheet'!$P55="45",'2021 Data Sheet'!$R$36,IF('2021 Data Sheet'!$P55="46",'2021 Data Sheet'!$R$37,IF('2021 Data Sheet'!$P55="47",'2021 Data Sheet'!$R$38,IF('2021 Data Sheet'!$P55="48",'2021 Data Sheet'!$R$39,IF('2021 Data Sheet'!$P55="49",'2021 Data Sheet'!$R$40,IF('2021 Data Sheet'!$P55="50",'2021 Data Sheet'!$R$41,IF('2021 Data Sheet'!$P55="60",'2021 Data Sheet'!$R$42,IF('2021 Data Sheet'!$P55="61",'2021 Data Sheet'!$R$43,IF('2021 Data Sheet'!$P55="62",'2021 Data Sheet'!$R$44,IF('2021 Data Sheet'!$P55="63",'2021 Data Sheet'!$R$45,IF('2021 Data Sheet'!$P55="64",'2021 Data Sheet'!$R$46,IF('2021 Data Sheet'!$P55="65",'2021 Data Sheet'!$R$47,IF('2021 Data Sheet'!$P55="66",'2021 Data Sheet'!$R$48,IF('2021 Data Sheet'!$P55="67",'2021 Data Sheet'!$R$49,IF('2021 Data Sheet'!$P55="68",'2021 Data Sheet'!$R$50,IF('2021 Data Sheet'!$P55="69",'2021 Data Sheet'!$R$51,T('2021 Data Sheet'!$P55)))))))))))))))))))))))))))))))))))))))))))))))))))</f>
        <v xml:space="preserve"> -</v>
      </c>
    </row>
    <row r="56" spans="1:16" ht="25.5" x14ac:dyDescent="0.2">
      <c r="A56" t="str">
        <f>'2021 Data Sheet'!A56</f>
        <v>FP-00040-21</v>
      </c>
      <c r="B56" s="1">
        <f>'2021 Data Sheet'!B56</f>
        <v>44269</v>
      </c>
      <c r="C56" s="3" t="str">
        <f>'2021 Data Sheet'!C56</f>
        <v>18:10</v>
      </c>
      <c r="D56" t="str">
        <f>'2021 Data Sheet'!D56</f>
        <v>Su</v>
      </c>
      <c r="E56" t="str">
        <f>'2021 Data Sheet'!E56</f>
        <v>PLAINFIELD AVE</v>
      </c>
      <c r="F56" t="str">
        <f>'2021 Data Sheet'!F56</f>
        <v>TERRACE AVE</v>
      </c>
      <c r="G56">
        <f>'2021 Data Sheet'!G56</f>
        <v>2</v>
      </c>
      <c r="H56">
        <f>'2021 Data Sheet'!H56</f>
        <v>2</v>
      </c>
      <c r="I56" t="b">
        <f>'2021 Data Sheet'!I56</f>
        <v>1</v>
      </c>
      <c r="J56" t="str">
        <f>IF('2021 Data Sheet'!$J56="01",'2021 Data Sheet'!$T$2,IF('2021 Data Sheet'!$J56="02",'2021 Data Sheet'!$T$3,IF('2021 Data Sheet'!$J56="03",'2021 Data Sheet'!$T$4,IF('2021 Data Sheet'!$J56="04",'2021 Data Sheet'!$T$5,IF('2021 Data Sheet'!$J56="05",'2021 Data Sheet'!$T$6,IF('2021 Data Sheet'!$J56="06",'2021 Data Sheet'!$T$7,IF('2021 Data Sheet'!$J56="07",'2021 Data Sheet'!$T$8,IF('2021 Data Sheet'!$J56="08",'2021 Data Sheet'!$T$9,IF('2021 Data Sheet'!$J56="10",'2021 Data Sheet'!$T$10,IF('2021 Data Sheet'!$J56="11",'2021 Data Sheet'!$T$11,IF('2021 Data Sheet'!$J56="12",'2021 Data Sheet'!$T$12,IF('2021 Data Sheet'!$J56="13",'2021 Data Sheet'!$T$13,IF('2021 Data Sheet'!$J56="14",'2021 Data Sheet'!$T$14,IF('2021 Data Sheet'!$J56="15",'2021 Data Sheet'!$T$15,IF('2021 Data Sheet'!$J56="16",'2021 Data Sheet'!$T$16,IF('2021 Data Sheet'!$J56="17",'2021 Data Sheet'!$T$17,IF('2021 Data Sheet'!$J56="18",'2021 Data Sheet'!$T$18,IF('2021 Data Sheet'!$J56="19",'2021 Data Sheet'!$T$19,IF('2021 Data Sheet'!$J56="20",'2021 Data Sheet'!$T$20,IF('2021 Data Sheet'!$J56="21",'2021 Data Sheet'!$T$21,IF('2021 Data Sheet'!$J56="22",'2021 Data Sheet'!$T$22,IF('2021 Data Sheet'!$J56="23",'2021 Data Sheet'!$T$23,IF('2021 Data Sheet'!$J56="24",'2021 Data Sheet'!$T$24,IF('2021 Data Sheet'!$J56="25",'2021 Data Sheet'!$T$25,IF('2021 Data Sheet'!$J56="26",'2021 Data Sheet'!$T$26,IF('2021 Data Sheet'!$J56="27",'2021 Data Sheet'!$T$27,IF('2021 Data Sheet'!$J56="30",'2021 Data Sheet'!$T$28,IF('2021 Data Sheet'!$J56="31",'2021 Data Sheet'!$T$29,IF('2021 Data Sheet'!$J56="32",'2021 Data Sheet'!$T$30,IF('2021 Data Sheet'!$J56="33",'2021 Data Sheet'!$T$31,IF('2021 Data Sheet'!$J56="34",'2021 Data Sheet'!$T$32,IF('2021 Data Sheet'!$J56="40",'2021 Data Sheet'!$T$33,T('2021 Data Sheet'!$J56)))))))))))))))))))))))))))))))))</f>
        <v>Other Motor Vehicle</v>
      </c>
      <c r="K56" t="str">
        <f>'2021 Data Sheet'!K56</f>
        <v>PAS</v>
      </c>
      <c r="L56" s="2" t="str">
        <f>IF('2021 Data Sheet'!$L56="01",'2021 Data Sheet'!$V$2,IF('2021 Data Sheet'!$L56="02",'2021 Data Sheet'!$V$3,IF('2021 Data Sheet'!$L56="03",'2021 Data Sheet'!$V$4,IF('2021 Data Sheet'!$L56="04",'2021 Data Sheet'!$V$5,IF('2021 Data Sheet'!$L56="05",'2021 Data Sheet'!$V$6,IF('2021 Data Sheet'!$L56="06",'2021 Data Sheet'!$V$7,IF('2021 Data Sheet'!$L56="07",'2021 Data Sheet'!$V$8,IF('2021 Data Sheet'!$L56="08",'2021 Data Sheet'!$V$9,IF('2021 Data Sheet'!$L56="09",'2021 Data Sheet'!$V$10,IF('2021 Data Sheet'!$L56="11",'2021 Data Sheet'!$V$11,IF('2021 Data Sheet'!$L56="12",'2021 Data Sheet'!$V$12,IF('2021 Data Sheet'!$L56="13",'2021 Data Sheet'!$V$13,IF('2021 Data Sheet'!$L56="14",'2021 Data Sheet'!$V$14,T('2021 Data Sheet'!$L56))))))))))))))</f>
        <v xml:space="preserve"> -</v>
      </c>
      <c r="M56" s="6">
        <f>'2021 Data Sheet'!M56</f>
        <v>1</v>
      </c>
      <c r="N56" s="6">
        <f>'2021 Data Sheet'!N56</f>
        <v>0</v>
      </c>
      <c r="O56" s="8" t="str">
        <f>IF('2021 Data Sheet'!$O56="02",'2021 Data Sheet'!$R$2,IF('2021 Data Sheet'!$O56="03",'2021 Data Sheet'!$R$3,IF('2021 Data Sheet'!$O56="04",'2021 Data Sheet'!$R$4,IF('2021 Data Sheet'!$O56="05",'2021 Data Sheet'!$R$5,IF('2021 Data Sheet'!$O56="06",'2021 Data Sheet'!$R$6,IF('2021 Data Sheet'!$O56="07",'2021 Data Sheet'!$R$7,IF('2021 Data Sheet'!$O56="08",'2021 Data Sheet'!$R$8,IF('2021 Data Sheet'!$O56="09",'2021 Data Sheet'!$R$9,IF('2021 Data Sheet'!$O56="10",'2021 Data Sheet'!$R$10,IF('2021 Data Sheet'!$O56="11",'2021 Data Sheet'!$R$11,IF('2021 Data Sheet'!$O56="12",'2021 Data Sheet'!$R$12,IF('2021 Data Sheet'!$O56="13",'2021 Data Sheet'!$R$13,IF('2021 Data Sheet'!$O56="14",'2021 Data Sheet'!$R$14,IF('2021 Data Sheet'!$O56="15",'2021 Data Sheet'!$R$15,IF('2021 Data Sheet'!$O56="16",'2021 Data Sheet'!$R$16,IF('2021 Data Sheet'!$O56="17",'2021 Data Sheet'!$R$17,IF('2021 Data Sheet'!$O56="18",'2021 Data Sheet'!$R$18,IF('2021 Data Sheet'!$O56="19",'2021 Data Sheet'!$R$19,IF('2021 Data Sheet'!$O56="20",'2021 Data Sheet'!$R$20,IF('2021 Data Sheet'!$O56="21",'2021 Data Sheet'!$R$21,IF('2021 Data Sheet'!$O56="22",'2021 Data Sheet'!$R$22,IF('2021 Data Sheet'!$O56="23",'2021 Data Sheet'!$R$23,IF('2021 Data Sheet'!$O56="24",'2021 Data Sheet'!$R$24,IF('2021 Data Sheet'!$O56="25",'2021 Data Sheet'!$R$25,IF('2021 Data Sheet'!$O56="26",'2021 Data Sheet'!$R$26,IF('2021 Data Sheet'!$O56="27",'2021 Data Sheet'!$R$27,IF('2021 Data Sheet'!$O56="28",'2021 Data Sheet'!$R$28,IF('2021 Data Sheet'!$O56="29",'2021 Data Sheet'!$R$29,IF('2021 Data Sheet'!$O56="33",'2021 Data Sheet'!$R$30,IF('2021 Data Sheet'!$O56="40",'2021 Data Sheet'!$R$31,IF('2021 Data Sheet'!$O56="41",'2021 Data Sheet'!$R$32,IF('2021 Data Sheet'!$O56="42",'2021 Data Sheet'!$R$33,IF('2021 Data Sheet'!$O56="43",'2021 Data Sheet'!$R$34,IF('2021 Data Sheet'!$O56="44",'2021 Data Sheet'!$R$35,IF('2021 Data Sheet'!$O56="45",'2021 Data Sheet'!$R$36,IF('2021 Data Sheet'!$O56="46",'2021 Data Sheet'!$R$37,IF('2021 Data Sheet'!$O56="47",'2021 Data Sheet'!$R$38,IF('2021 Data Sheet'!$O56="48",'2021 Data Sheet'!$R$39,IF('2021 Data Sheet'!$O56="49",'2021 Data Sheet'!$R$40,IF('2021 Data Sheet'!$O56="50",'2021 Data Sheet'!$R$41,IF('2021 Data Sheet'!$O56="60",'2021 Data Sheet'!$R$42,IF('2021 Data Sheet'!$O56="61",'2021 Data Sheet'!$R$43,IF('2021 Data Sheet'!$O56="62",'2021 Data Sheet'!$R$44,IF('2021 Data Sheet'!$O56="63",'2021 Data Sheet'!$R$45,IF('2021 Data Sheet'!$O56="64",'2021 Data Sheet'!$R$46,IF('2021 Data Sheet'!$O56="65",'2021 Data Sheet'!$R$47,IF('2021 Data Sheet'!$O56="66",'2021 Data Sheet'!$R$48,IF('2021 Data Sheet'!$O56="67",'2021 Data Sheet'!$R$49,IF('2021 Data Sheet'!$O56="68",'2021 Data Sheet'!$R$50,IF('2021 Data Sheet'!$O56="69",'2021 Data Sheet'!$R$51,T('2021 Data Sheet'!$O56)))))))))))))))))))))))))))))))))))))))))))))))))))</f>
        <v xml:space="preserve"> Passing or lane usage improper</v>
      </c>
      <c r="P56" s="10" t="str">
        <f>IF('2021 Data Sheet'!$P56="02",'2021 Data Sheet'!$R$2,IF('2021 Data Sheet'!$P56="03",'2021 Data Sheet'!$R$3,IF('2021 Data Sheet'!$P56="04",'2021 Data Sheet'!$R$4,IF('2021 Data Sheet'!$P56="05",'2021 Data Sheet'!$R$5,IF('2021 Data Sheet'!$P56="06",'2021 Data Sheet'!$R$6,IF('2021 Data Sheet'!$P56="07",'2021 Data Sheet'!$R$7,IF('2021 Data Sheet'!$P56="08",'2021 Data Sheet'!$R$8,IF('2021 Data Sheet'!$P56="09",'2021 Data Sheet'!$R$9,IF('2021 Data Sheet'!$P56="10",'2021 Data Sheet'!$R$10,IF('2021 Data Sheet'!$P56="11",'2021 Data Sheet'!$R$11,IF('2021 Data Sheet'!$P56="12",'2021 Data Sheet'!$R$12,IF('2021 Data Sheet'!$P56="13",'2021 Data Sheet'!$R$13,IF('2021 Data Sheet'!$P56="14",'2021 Data Sheet'!$R$14,IF('2021 Data Sheet'!$P56="15",'2021 Data Sheet'!$R$15,IF('2021 Data Sheet'!$P56="16",'2021 Data Sheet'!$R$16,IF('2021 Data Sheet'!$P56="17",'2021 Data Sheet'!$R$17,IF('2021 Data Sheet'!$P56="18",'2021 Data Sheet'!$R$18,IF('2021 Data Sheet'!$P56="19",'2021 Data Sheet'!$R$19,IF('2021 Data Sheet'!$P56="20",'2021 Data Sheet'!$R$20,IF('2021 Data Sheet'!$P56="21",'2021 Data Sheet'!$R$21,IF('2021 Data Sheet'!$P56="22",'2021 Data Sheet'!$R$22,IF('2021 Data Sheet'!$P56="23",'2021 Data Sheet'!$R$23,IF('2021 Data Sheet'!$P56="24",'2021 Data Sheet'!$R$24,IF('2021 Data Sheet'!$P56="25",'2021 Data Sheet'!$R$25,IF('2021 Data Sheet'!$P56="26",'2021 Data Sheet'!$R$26,IF('2021 Data Sheet'!$P56="27",'2021 Data Sheet'!$R$27,IF('2021 Data Sheet'!$P56="28",'2021 Data Sheet'!$R$28,IF('2021 Data Sheet'!$P56="29",'2021 Data Sheet'!$R$29,IF('2021 Data Sheet'!$P56="33",'2021 Data Sheet'!$R$30,IF('2021 Data Sheet'!$P56="40",'2021 Data Sheet'!$R$31,IF('2021 Data Sheet'!$P56="41",'2021 Data Sheet'!$R$32,IF('2021 Data Sheet'!$P56="42",'2021 Data Sheet'!$R$33,IF('2021 Data Sheet'!$P56="43",'2021 Data Sheet'!$R$34,IF('2021 Data Sheet'!$P56="44",'2021 Data Sheet'!$R$35,IF('2021 Data Sheet'!$P56="45",'2021 Data Sheet'!$R$36,IF('2021 Data Sheet'!$P56="46",'2021 Data Sheet'!$R$37,IF('2021 Data Sheet'!$P56="47",'2021 Data Sheet'!$R$38,IF('2021 Data Sheet'!$P56="48",'2021 Data Sheet'!$R$39,IF('2021 Data Sheet'!$P56="49",'2021 Data Sheet'!$R$40,IF('2021 Data Sheet'!$P56="50",'2021 Data Sheet'!$R$41,IF('2021 Data Sheet'!$P56="60",'2021 Data Sheet'!$R$42,IF('2021 Data Sheet'!$P56="61",'2021 Data Sheet'!$R$43,IF('2021 Data Sheet'!$P56="62",'2021 Data Sheet'!$R$44,IF('2021 Data Sheet'!$P56="63",'2021 Data Sheet'!$R$45,IF('2021 Data Sheet'!$P56="64",'2021 Data Sheet'!$R$46,IF('2021 Data Sheet'!$P56="65",'2021 Data Sheet'!$R$47,IF('2021 Data Sheet'!$P56="66",'2021 Data Sheet'!$R$48,IF('2021 Data Sheet'!$P56="67",'2021 Data Sheet'!$R$49,IF('2021 Data Sheet'!$P56="68",'2021 Data Sheet'!$R$50,IF('2021 Data Sheet'!$P56="69",'2021 Data Sheet'!$R$51,T('2021 Data Sheet'!$P56)))))))))))))))))))))))))))))))))))))))))))))))))))</f>
        <v xml:space="preserve"> -</v>
      </c>
    </row>
    <row r="57" spans="1:16" ht="15" x14ac:dyDescent="0.2">
      <c r="A57" t="str">
        <f>'2021 Data Sheet'!A57</f>
        <v>FP-00040-21</v>
      </c>
      <c r="B57" s="1">
        <f>'2021 Data Sheet'!B57</f>
        <v>44269</v>
      </c>
      <c r="C57" s="3" t="str">
        <f>'2021 Data Sheet'!C57</f>
        <v>18:10</v>
      </c>
      <c r="D57" t="str">
        <f>'2021 Data Sheet'!D57</f>
        <v>Su</v>
      </c>
      <c r="E57" t="str">
        <f>'2021 Data Sheet'!E57</f>
        <v>PLAINFIELD AVE</v>
      </c>
      <c r="F57" t="str">
        <f>'2021 Data Sheet'!F57</f>
        <v>TERRACE AVE</v>
      </c>
      <c r="G57">
        <f>'2021 Data Sheet'!G57</f>
        <v>1</v>
      </c>
      <c r="H57">
        <f>'2021 Data Sheet'!H57</f>
        <v>2</v>
      </c>
      <c r="I57" t="b">
        <f>'2021 Data Sheet'!I57</f>
        <v>1</v>
      </c>
      <c r="J57" t="str">
        <f>IF('2021 Data Sheet'!$J57="01",'2021 Data Sheet'!$T$2,IF('2021 Data Sheet'!$J57="02",'2021 Data Sheet'!$T$3,IF('2021 Data Sheet'!$J57="03",'2021 Data Sheet'!$T$4,IF('2021 Data Sheet'!$J57="04",'2021 Data Sheet'!$T$5,IF('2021 Data Sheet'!$J57="05",'2021 Data Sheet'!$T$6,IF('2021 Data Sheet'!$J57="06",'2021 Data Sheet'!$T$7,IF('2021 Data Sheet'!$J57="07",'2021 Data Sheet'!$T$8,IF('2021 Data Sheet'!$J57="08",'2021 Data Sheet'!$T$9,IF('2021 Data Sheet'!$J57="10",'2021 Data Sheet'!$T$10,IF('2021 Data Sheet'!$J57="11",'2021 Data Sheet'!$T$11,IF('2021 Data Sheet'!$J57="12",'2021 Data Sheet'!$T$12,IF('2021 Data Sheet'!$J57="13",'2021 Data Sheet'!$T$13,IF('2021 Data Sheet'!$J57="14",'2021 Data Sheet'!$T$14,IF('2021 Data Sheet'!$J57="15",'2021 Data Sheet'!$T$15,IF('2021 Data Sheet'!$J57="16",'2021 Data Sheet'!$T$16,IF('2021 Data Sheet'!$J57="17",'2021 Data Sheet'!$T$17,IF('2021 Data Sheet'!$J57="18",'2021 Data Sheet'!$T$18,IF('2021 Data Sheet'!$J57="19",'2021 Data Sheet'!$T$19,IF('2021 Data Sheet'!$J57="20",'2021 Data Sheet'!$T$20,IF('2021 Data Sheet'!$J57="21",'2021 Data Sheet'!$T$21,IF('2021 Data Sheet'!$J57="22",'2021 Data Sheet'!$T$22,IF('2021 Data Sheet'!$J57="23",'2021 Data Sheet'!$T$23,IF('2021 Data Sheet'!$J57="24",'2021 Data Sheet'!$T$24,IF('2021 Data Sheet'!$J57="25",'2021 Data Sheet'!$T$25,IF('2021 Data Sheet'!$J57="26",'2021 Data Sheet'!$T$26,IF('2021 Data Sheet'!$J57="27",'2021 Data Sheet'!$T$27,IF('2021 Data Sheet'!$J57="30",'2021 Data Sheet'!$T$28,IF('2021 Data Sheet'!$J57="31",'2021 Data Sheet'!$T$29,IF('2021 Data Sheet'!$J57="32",'2021 Data Sheet'!$T$30,IF('2021 Data Sheet'!$J57="33",'2021 Data Sheet'!$T$31,IF('2021 Data Sheet'!$J57="34",'2021 Data Sheet'!$T$32,IF('2021 Data Sheet'!$J57="40",'2021 Data Sheet'!$T$33,T('2021 Data Sheet'!$J57)))))))))))))))))))))))))))))))))</f>
        <v>Other Motor Vehicle</v>
      </c>
      <c r="K57" t="str">
        <f>'2021 Data Sheet'!K57</f>
        <v>PAS</v>
      </c>
      <c r="L57" s="2" t="str">
        <f>IF('2021 Data Sheet'!$L57="01",'2021 Data Sheet'!$V$2,IF('2021 Data Sheet'!$L57="02",'2021 Data Sheet'!$V$3,IF('2021 Data Sheet'!$L57="03",'2021 Data Sheet'!$V$4,IF('2021 Data Sheet'!$L57="04",'2021 Data Sheet'!$V$5,IF('2021 Data Sheet'!$L57="05",'2021 Data Sheet'!$V$6,IF('2021 Data Sheet'!$L57="06",'2021 Data Sheet'!$V$7,IF('2021 Data Sheet'!$L57="07",'2021 Data Sheet'!$V$8,IF('2021 Data Sheet'!$L57="08",'2021 Data Sheet'!$V$9,IF('2021 Data Sheet'!$L57="09",'2021 Data Sheet'!$V$10,IF('2021 Data Sheet'!$L57="11",'2021 Data Sheet'!$V$11,IF('2021 Data Sheet'!$L57="12",'2021 Data Sheet'!$V$12,IF('2021 Data Sheet'!$L57="13",'2021 Data Sheet'!$V$13,IF('2021 Data Sheet'!$L57="14",'2021 Data Sheet'!$V$14,T('2021 Data Sheet'!$L57))))))))))))))</f>
        <v xml:space="preserve"> -</v>
      </c>
      <c r="M57" s="6">
        <f>'2021 Data Sheet'!M57</f>
        <v>1</v>
      </c>
      <c r="N57" s="6">
        <f>'2021 Data Sheet'!N57</f>
        <v>0</v>
      </c>
      <c r="O57" s="8" t="str">
        <f>IF('2021 Data Sheet'!$O57="02",'2021 Data Sheet'!$R$2,IF('2021 Data Sheet'!$O57="03",'2021 Data Sheet'!$R$3,IF('2021 Data Sheet'!$O57="04",'2021 Data Sheet'!$R$4,IF('2021 Data Sheet'!$O57="05",'2021 Data Sheet'!$R$5,IF('2021 Data Sheet'!$O57="06",'2021 Data Sheet'!$R$6,IF('2021 Data Sheet'!$O57="07",'2021 Data Sheet'!$R$7,IF('2021 Data Sheet'!$O57="08",'2021 Data Sheet'!$R$8,IF('2021 Data Sheet'!$O57="09",'2021 Data Sheet'!$R$9,IF('2021 Data Sheet'!$O57="10",'2021 Data Sheet'!$R$10,IF('2021 Data Sheet'!$O57="11",'2021 Data Sheet'!$R$11,IF('2021 Data Sheet'!$O57="12",'2021 Data Sheet'!$R$12,IF('2021 Data Sheet'!$O57="13",'2021 Data Sheet'!$R$13,IF('2021 Data Sheet'!$O57="14",'2021 Data Sheet'!$R$14,IF('2021 Data Sheet'!$O57="15",'2021 Data Sheet'!$R$15,IF('2021 Data Sheet'!$O57="16",'2021 Data Sheet'!$R$16,IF('2021 Data Sheet'!$O57="17",'2021 Data Sheet'!$R$17,IF('2021 Data Sheet'!$O57="18",'2021 Data Sheet'!$R$18,IF('2021 Data Sheet'!$O57="19",'2021 Data Sheet'!$R$19,IF('2021 Data Sheet'!$O57="20",'2021 Data Sheet'!$R$20,IF('2021 Data Sheet'!$O57="21",'2021 Data Sheet'!$R$21,IF('2021 Data Sheet'!$O57="22",'2021 Data Sheet'!$R$22,IF('2021 Data Sheet'!$O57="23",'2021 Data Sheet'!$R$23,IF('2021 Data Sheet'!$O57="24",'2021 Data Sheet'!$R$24,IF('2021 Data Sheet'!$O57="25",'2021 Data Sheet'!$R$25,IF('2021 Data Sheet'!$O57="26",'2021 Data Sheet'!$R$26,IF('2021 Data Sheet'!$O57="27",'2021 Data Sheet'!$R$27,IF('2021 Data Sheet'!$O57="28",'2021 Data Sheet'!$R$28,IF('2021 Data Sheet'!$O57="29",'2021 Data Sheet'!$R$29,IF('2021 Data Sheet'!$O57="33",'2021 Data Sheet'!$R$30,IF('2021 Data Sheet'!$O57="40",'2021 Data Sheet'!$R$31,IF('2021 Data Sheet'!$O57="41",'2021 Data Sheet'!$R$32,IF('2021 Data Sheet'!$O57="42",'2021 Data Sheet'!$R$33,IF('2021 Data Sheet'!$O57="43",'2021 Data Sheet'!$R$34,IF('2021 Data Sheet'!$O57="44",'2021 Data Sheet'!$R$35,IF('2021 Data Sheet'!$O57="45",'2021 Data Sheet'!$R$36,IF('2021 Data Sheet'!$O57="46",'2021 Data Sheet'!$R$37,IF('2021 Data Sheet'!$O57="47",'2021 Data Sheet'!$R$38,IF('2021 Data Sheet'!$O57="48",'2021 Data Sheet'!$R$39,IF('2021 Data Sheet'!$O57="49",'2021 Data Sheet'!$R$40,IF('2021 Data Sheet'!$O57="50",'2021 Data Sheet'!$R$41,IF('2021 Data Sheet'!$O57="60",'2021 Data Sheet'!$R$42,IF('2021 Data Sheet'!$O57="61",'2021 Data Sheet'!$R$43,IF('2021 Data Sheet'!$O57="62",'2021 Data Sheet'!$R$44,IF('2021 Data Sheet'!$O57="63",'2021 Data Sheet'!$R$45,IF('2021 Data Sheet'!$O57="64",'2021 Data Sheet'!$R$46,IF('2021 Data Sheet'!$O57="65",'2021 Data Sheet'!$R$47,IF('2021 Data Sheet'!$O57="66",'2021 Data Sheet'!$R$48,IF('2021 Data Sheet'!$O57="67",'2021 Data Sheet'!$R$49,IF('2021 Data Sheet'!$O57="68",'2021 Data Sheet'!$R$50,IF('2021 Data Sheet'!$O57="69",'2021 Data Sheet'!$R$51,T('2021 Data Sheet'!$O57)))))))))))))))))))))))))))))))))))))))))))))))))))</f>
        <v xml:space="preserve"> Turning improperly</v>
      </c>
      <c r="P57" s="10" t="str">
        <f>IF('2021 Data Sheet'!$P57="02",'2021 Data Sheet'!$R$2,IF('2021 Data Sheet'!$P57="03",'2021 Data Sheet'!$R$3,IF('2021 Data Sheet'!$P57="04",'2021 Data Sheet'!$R$4,IF('2021 Data Sheet'!$P57="05",'2021 Data Sheet'!$R$5,IF('2021 Data Sheet'!$P57="06",'2021 Data Sheet'!$R$6,IF('2021 Data Sheet'!$P57="07",'2021 Data Sheet'!$R$7,IF('2021 Data Sheet'!$P57="08",'2021 Data Sheet'!$R$8,IF('2021 Data Sheet'!$P57="09",'2021 Data Sheet'!$R$9,IF('2021 Data Sheet'!$P57="10",'2021 Data Sheet'!$R$10,IF('2021 Data Sheet'!$P57="11",'2021 Data Sheet'!$R$11,IF('2021 Data Sheet'!$P57="12",'2021 Data Sheet'!$R$12,IF('2021 Data Sheet'!$P57="13",'2021 Data Sheet'!$R$13,IF('2021 Data Sheet'!$P57="14",'2021 Data Sheet'!$R$14,IF('2021 Data Sheet'!$P57="15",'2021 Data Sheet'!$R$15,IF('2021 Data Sheet'!$P57="16",'2021 Data Sheet'!$R$16,IF('2021 Data Sheet'!$P57="17",'2021 Data Sheet'!$R$17,IF('2021 Data Sheet'!$P57="18",'2021 Data Sheet'!$R$18,IF('2021 Data Sheet'!$P57="19",'2021 Data Sheet'!$R$19,IF('2021 Data Sheet'!$P57="20",'2021 Data Sheet'!$R$20,IF('2021 Data Sheet'!$P57="21",'2021 Data Sheet'!$R$21,IF('2021 Data Sheet'!$P57="22",'2021 Data Sheet'!$R$22,IF('2021 Data Sheet'!$P57="23",'2021 Data Sheet'!$R$23,IF('2021 Data Sheet'!$P57="24",'2021 Data Sheet'!$R$24,IF('2021 Data Sheet'!$P57="25",'2021 Data Sheet'!$R$25,IF('2021 Data Sheet'!$P57="26",'2021 Data Sheet'!$R$26,IF('2021 Data Sheet'!$P57="27",'2021 Data Sheet'!$R$27,IF('2021 Data Sheet'!$P57="28",'2021 Data Sheet'!$R$28,IF('2021 Data Sheet'!$P57="29",'2021 Data Sheet'!$R$29,IF('2021 Data Sheet'!$P57="33",'2021 Data Sheet'!$R$30,IF('2021 Data Sheet'!$P57="40",'2021 Data Sheet'!$R$31,IF('2021 Data Sheet'!$P57="41",'2021 Data Sheet'!$R$32,IF('2021 Data Sheet'!$P57="42",'2021 Data Sheet'!$R$33,IF('2021 Data Sheet'!$P57="43",'2021 Data Sheet'!$R$34,IF('2021 Data Sheet'!$P57="44",'2021 Data Sheet'!$R$35,IF('2021 Data Sheet'!$P57="45",'2021 Data Sheet'!$R$36,IF('2021 Data Sheet'!$P57="46",'2021 Data Sheet'!$R$37,IF('2021 Data Sheet'!$P57="47",'2021 Data Sheet'!$R$38,IF('2021 Data Sheet'!$P57="48",'2021 Data Sheet'!$R$39,IF('2021 Data Sheet'!$P57="49",'2021 Data Sheet'!$R$40,IF('2021 Data Sheet'!$P57="50",'2021 Data Sheet'!$R$41,IF('2021 Data Sheet'!$P57="60",'2021 Data Sheet'!$R$42,IF('2021 Data Sheet'!$P57="61",'2021 Data Sheet'!$R$43,IF('2021 Data Sheet'!$P57="62",'2021 Data Sheet'!$R$44,IF('2021 Data Sheet'!$P57="63",'2021 Data Sheet'!$R$45,IF('2021 Data Sheet'!$P57="64",'2021 Data Sheet'!$R$46,IF('2021 Data Sheet'!$P57="65",'2021 Data Sheet'!$R$47,IF('2021 Data Sheet'!$P57="66",'2021 Data Sheet'!$R$48,IF('2021 Data Sheet'!$P57="67",'2021 Data Sheet'!$R$49,IF('2021 Data Sheet'!$P57="68",'2021 Data Sheet'!$R$50,IF('2021 Data Sheet'!$P57="69",'2021 Data Sheet'!$R$51,T('2021 Data Sheet'!$P57)))))))))))))))))))))))))))))))))))))))))))))))))))</f>
        <v xml:space="preserve"> -</v>
      </c>
    </row>
    <row r="58" spans="1:16" ht="38.25" x14ac:dyDescent="0.2">
      <c r="A58" t="str">
        <f>'2021 Data Sheet'!A58</f>
        <v>FP-00009-21</v>
      </c>
      <c r="B58" s="1">
        <f>'2021 Data Sheet'!B58</f>
        <v>44210</v>
      </c>
      <c r="C58" s="3" t="str">
        <f>'2021 Data Sheet'!C58</f>
        <v>07:55</v>
      </c>
      <c r="D58" t="str">
        <f>'2021 Data Sheet'!D58</f>
        <v>Th</v>
      </c>
      <c r="E58" t="str">
        <f>'2021 Data Sheet'!E58</f>
        <v>CARNATION AVE</v>
      </c>
      <c r="F58" t="str">
        <f>'2021 Data Sheet'!F58</f>
        <v>BEECH ST</v>
      </c>
      <c r="G58">
        <f>'2021 Data Sheet'!G58</f>
        <v>1</v>
      </c>
      <c r="H58">
        <f>'2021 Data Sheet'!H58</f>
        <v>2</v>
      </c>
      <c r="I58" t="b">
        <f>'2021 Data Sheet'!I58</f>
        <v>1</v>
      </c>
      <c r="J58" t="str">
        <f>IF('2021 Data Sheet'!$J58="01",'2021 Data Sheet'!$T$2,IF('2021 Data Sheet'!$J58="02",'2021 Data Sheet'!$T$3,IF('2021 Data Sheet'!$J58="03",'2021 Data Sheet'!$T$4,IF('2021 Data Sheet'!$J58="04",'2021 Data Sheet'!$T$5,IF('2021 Data Sheet'!$J58="05",'2021 Data Sheet'!$T$6,IF('2021 Data Sheet'!$J58="06",'2021 Data Sheet'!$T$7,IF('2021 Data Sheet'!$J58="07",'2021 Data Sheet'!$T$8,IF('2021 Data Sheet'!$J58="08",'2021 Data Sheet'!$T$9,IF('2021 Data Sheet'!$J58="10",'2021 Data Sheet'!$T$10,IF('2021 Data Sheet'!$J58="11",'2021 Data Sheet'!$T$11,IF('2021 Data Sheet'!$J58="12",'2021 Data Sheet'!$T$12,IF('2021 Data Sheet'!$J58="13",'2021 Data Sheet'!$T$13,IF('2021 Data Sheet'!$J58="14",'2021 Data Sheet'!$T$14,IF('2021 Data Sheet'!$J58="15",'2021 Data Sheet'!$T$15,IF('2021 Data Sheet'!$J58="16",'2021 Data Sheet'!$T$16,IF('2021 Data Sheet'!$J58="17",'2021 Data Sheet'!$T$17,IF('2021 Data Sheet'!$J58="18",'2021 Data Sheet'!$T$18,IF('2021 Data Sheet'!$J58="19",'2021 Data Sheet'!$T$19,IF('2021 Data Sheet'!$J58="20",'2021 Data Sheet'!$T$20,IF('2021 Data Sheet'!$J58="21",'2021 Data Sheet'!$T$21,IF('2021 Data Sheet'!$J58="22",'2021 Data Sheet'!$T$22,IF('2021 Data Sheet'!$J58="23",'2021 Data Sheet'!$T$23,IF('2021 Data Sheet'!$J58="24",'2021 Data Sheet'!$T$24,IF('2021 Data Sheet'!$J58="25",'2021 Data Sheet'!$T$25,IF('2021 Data Sheet'!$J58="26",'2021 Data Sheet'!$T$26,IF('2021 Data Sheet'!$J58="27",'2021 Data Sheet'!$T$27,IF('2021 Data Sheet'!$J58="30",'2021 Data Sheet'!$T$28,IF('2021 Data Sheet'!$J58="31",'2021 Data Sheet'!$T$29,IF('2021 Data Sheet'!$J58="32",'2021 Data Sheet'!$T$30,IF('2021 Data Sheet'!$J58="33",'2021 Data Sheet'!$T$31,IF('2021 Data Sheet'!$J58="34",'2021 Data Sheet'!$T$32,IF('2021 Data Sheet'!$J58="40",'2021 Data Sheet'!$T$33,T('2021 Data Sheet'!$J58)))))))))))))))))))))))))))))))))</f>
        <v>Other Motor Vehicle</v>
      </c>
      <c r="K58" t="str">
        <f>'2021 Data Sheet'!K58</f>
        <v>4DR</v>
      </c>
      <c r="L58" s="2" t="str">
        <f>IF('2021 Data Sheet'!$L58="01",'2021 Data Sheet'!$V$2,IF('2021 Data Sheet'!$L58="02",'2021 Data Sheet'!$V$3,IF('2021 Data Sheet'!$L58="03",'2021 Data Sheet'!$V$4,IF('2021 Data Sheet'!$L58="04",'2021 Data Sheet'!$V$5,IF('2021 Data Sheet'!$L58="05",'2021 Data Sheet'!$V$6,IF('2021 Data Sheet'!$L58="06",'2021 Data Sheet'!$V$7,IF('2021 Data Sheet'!$L58="07",'2021 Data Sheet'!$V$8,IF('2021 Data Sheet'!$L58="08",'2021 Data Sheet'!$V$9,IF('2021 Data Sheet'!$L58="09",'2021 Data Sheet'!$V$10,IF('2021 Data Sheet'!$L58="11",'2021 Data Sheet'!$V$11,IF('2021 Data Sheet'!$L58="12",'2021 Data Sheet'!$V$12,IF('2021 Data Sheet'!$L58="13",'2021 Data Sheet'!$V$13,IF('2021 Data Sheet'!$L58="14",'2021 Data Sheet'!$V$14,T('2021 Data Sheet'!$L58))))))))))))))</f>
        <v xml:space="preserve"> -</v>
      </c>
      <c r="M58" s="6">
        <f>'2021 Data Sheet'!M58</f>
        <v>0</v>
      </c>
      <c r="N58" s="6">
        <f>'2021 Data Sheet'!N58</f>
        <v>0</v>
      </c>
      <c r="O58" s="8" t="str">
        <f>IF('2021 Data Sheet'!$O58="02",'2021 Data Sheet'!$R$2,IF('2021 Data Sheet'!$O58="03",'2021 Data Sheet'!$R$3,IF('2021 Data Sheet'!$O58="04",'2021 Data Sheet'!$R$4,IF('2021 Data Sheet'!$O58="05",'2021 Data Sheet'!$R$5,IF('2021 Data Sheet'!$O58="06",'2021 Data Sheet'!$R$6,IF('2021 Data Sheet'!$O58="07",'2021 Data Sheet'!$R$7,IF('2021 Data Sheet'!$O58="08",'2021 Data Sheet'!$R$8,IF('2021 Data Sheet'!$O58="09",'2021 Data Sheet'!$R$9,IF('2021 Data Sheet'!$O58="10",'2021 Data Sheet'!$R$10,IF('2021 Data Sheet'!$O58="11",'2021 Data Sheet'!$R$11,IF('2021 Data Sheet'!$O58="12",'2021 Data Sheet'!$R$12,IF('2021 Data Sheet'!$O58="13",'2021 Data Sheet'!$R$13,IF('2021 Data Sheet'!$O58="14",'2021 Data Sheet'!$R$14,IF('2021 Data Sheet'!$O58="15",'2021 Data Sheet'!$R$15,IF('2021 Data Sheet'!$O58="16",'2021 Data Sheet'!$R$16,IF('2021 Data Sheet'!$O58="17",'2021 Data Sheet'!$R$17,IF('2021 Data Sheet'!$O58="18",'2021 Data Sheet'!$R$18,IF('2021 Data Sheet'!$O58="19",'2021 Data Sheet'!$R$19,IF('2021 Data Sheet'!$O58="20",'2021 Data Sheet'!$R$20,IF('2021 Data Sheet'!$O58="21",'2021 Data Sheet'!$R$21,IF('2021 Data Sheet'!$O58="22",'2021 Data Sheet'!$R$22,IF('2021 Data Sheet'!$O58="23",'2021 Data Sheet'!$R$23,IF('2021 Data Sheet'!$O58="24",'2021 Data Sheet'!$R$24,IF('2021 Data Sheet'!$O58="25",'2021 Data Sheet'!$R$25,IF('2021 Data Sheet'!$O58="26",'2021 Data Sheet'!$R$26,IF('2021 Data Sheet'!$O58="27",'2021 Data Sheet'!$R$27,IF('2021 Data Sheet'!$O58="28",'2021 Data Sheet'!$R$28,IF('2021 Data Sheet'!$O58="29",'2021 Data Sheet'!$R$29,IF('2021 Data Sheet'!$O58="33",'2021 Data Sheet'!$R$30,IF('2021 Data Sheet'!$O58="40",'2021 Data Sheet'!$R$31,IF('2021 Data Sheet'!$O58="41",'2021 Data Sheet'!$R$32,IF('2021 Data Sheet'!$O58="42",'2021 Data Sheet'!$R$33,IF('2021 Data Sheet'!$O58="43",'2021 Data Sheet'!$R$34,IF('2021 Data Sheet'!$O58="44",'2021 Data Sheet'!$R$35,IF('2021 Data Sheet'!$O58="45",'2021 Data Sheet'!$R$36,IF('2021 Data Sheet'!$O58="46",'2021 Data Sheet'!$R$37,IF('2021 Data Sheet'!$O58="47",'2021 Data Sheet'!$R$38,IF('2021 Data Sheet'!$O58="48",'2021 Data Sheet'!$R$39,IF('2021 Data Sheet'!$O58="49",'2021 Data Sheet'!$R$40,IF('2021 Data Sheet'!$O58="50",'2021 Data Sheet'!$R$41,IF('2021 Data Sheet'!$O58="60",'2021 Data Sheet'!$R$42,IF('2021 Data Sheet'!$O58="61",'2021 Data Sheet'!$R$43,IF('2021 Data Sheet'!$O58="62",'2021 Data Sheet'!$R$44,IF('2021 Data Sheet'!$O58="63",'2021 Data Sheet'!$R$45,IF('2021 Data Sheet'!$O58="64",'2021 Data Sheet'!$R$46,IF('2021 Data Sheet'!$O58="65",'2021 Data Sheet'!$R$47,IF('2021 Data Sheet'!$O58="66",'2021 Data Sheet'!$R$48,IF('2021 Data Sheet'!$O58="67",'2021 Data Sheet'!$R$49,IF('2021 Data Sheet'!$O58="68",'2021 Data Sheet'!$R$50,IF('2021 Data Sheet'!$O58="69",'2021 Data Sheet'!$R$51,T('2021 Data Sheet'!$O58)))))))))))))))))))))))))))))))))))))))))))))))))))</f>
        <v xml:space="preserve"> Failure to yield/ right of way</v>
      </c>
      <c r="P58" s="10" t="str">
        <f>IF('2021 Data Sheet'!$P58="02",'2021 Data Sheet'!$R$2,IF('2021 Data Sheet'!$P58="03",'2021 Data Sheet'!$R$3,IF('2021 Data Sheet'!$P58="04",'2021 Data Sheet'!$R$4,IF('2021 Data Sheet'!$P58="05",'2021 Data Sheet'!$R$5,IF('2021 Data Sheet'!$P58="06",'2021 Data Sheet'!$R$6,IF('2021 Data Sheet'!$P58="07",'2021 Data Sheet'!$R$7,IF('2021 Data Sheet'!$P58="08",'2021 Data Sheet'!$R$8,IF('2021 Data Sheet'!$P58="09",'2021 Data Sheet'!$R$9,IF('2021 Data Sheet'!$P58="10",'2021 Data Sheet'!$R$10,IF('2021 Data Sheet'!$P58="11",'2021 Data Sheet'!$R$11,IF('2021 Data Sheet'!$P58="12",'2021 Data Sheet'!$R$12,IF('2021 Data Sheet'!$P58="13",'2021 Data Sheet'!$R$13,IF('2021 Data Sheet'!$P58="14",'2021 Data Sheet'!$R$14,IF('2021 Data Sheet'!$P58="15",'2021 Data Sheet'!$R$15,IF('2021 Data Sheet'!$P58="16",'2021 Data Sheet'!$R$16,IF('2021 Data Sheet'!$P58="17",'2021 Data Sheet'!$R$17,IF('2021 Data Sheet'!$P58="18",'2021 Data Sheet'!$R$18,IF('2021 Data Sheet'!$P58="19",'2021 Data Sheet'!$R$19,IF('2021 Data Sheet'!$P58="20",'2021 Data Sheet'!$R$20,IF('2021 Data Sheet'!$P58="21",'2021 Data Sheet'!$R$21,IF('2021 Data Sheet'!$P58="22",'2021 Data Sheet'!$R$22,IF('2021 Data Sheet'!$P58="23",'2021 Data Sheet'!$R$23,IF('2021 Data Sheet'!$P58="24",'2021 Data Sheet'!$R$24,IF('2021 Data Sheet'!$P58="25",'2021 Data Sheet'!$R$25,IF('2021 Data Sheet'!$P58="26",'2021 Data Sheet'!$R$26,IF('2021 Data Sheet'!$P58="27",'2021 Data Sheet'!$R$27,IF('2021 Data Sheet'!$P58="28",'2021 Data Sheet'!$R$28,IF('2021 Data Sheet'!$P58="29",'2021 Data Sheet'!$R$29,IF('2021 Data Sheet'!$P58="33",'2021 Data Sheet'!$R$30,IF('2021 Data Sheet'!$P58="40",'2021 Data Sheet'!$R$31,IF('2021 Data Sheet'!$P58="41",'2021 Data Sheet'!$R$32,IF('2021 Data Sheet'!$P58="42",'2021 Data Sheet'!$R$33,IF('2021 Data Sheet'!$P58="43",'2021 Data Sheet'!$R$34,IF('2021 Data Sheet'!$P58="44",'2021 Data Sheet'!$R$35,IF('2021 Data Sheet'!$P58="45",'2021 Data Sheet'!$R$36,IF('2021 Data Sheet'!$P58="46",'2021 Data Sheet'!$R$37,IF('2021 Data Sheet'!$P58="47",'2021 Data Sheet'!$R$38,IF('2021 Data Sheet'!$P58="48",'2021 Data Sheet'!$R$39,IF('2021 Data Sheet'!$P58="49",'2021 Data Sheet'!$R$40,IF('2021 Data Sheet'!$P58="50",'2021 Data Sheet'!$R$41,IF('2021 Data Sheet'!$P58="60",'2021 Data Sheet'!$R$42,IF('2021 Data Sheet'!$P58="61",'2021 Data Sheet'!$R$43,IF('2021 Data Sheet'!$P58="62",'2021 Data Sheet'!$R$44,IF('2021 Data Sheet'!$P58="63",'2021 Data Sheet'!$R$45,IF('2021 Data Sheet'!$P58="64",'2021 Data Sheet'!$R$46,IF('2021 Data Sheet'!$P58="65",'2021 Data Sheet'!$R$47,IF('2021 Data Sheet'!$P58="66",'2021 Data Sheet'!$R$48,IF('2021 Data Sheet'!$P58="67",'2021 Data Sheet'!$R$49,IF('2021 Data Sheet'!$P58="68",'2021 Data Sheet'!$R$50,IF('2021 Data Sheet'!$P58="69",'2021 Data Sheet'!$R$51,T('2021 Data Sheet'!$P58)))))))))))))))))))))))))))))))))))))))))))))))))))</f>
        <v xml:space="preserve"> -</v>
      </c>
    </row>
    <row r="59" spans="1:16" ht="25.5" x14ac:dyDescent="0.2">
      <c r="A59" t="str">
        <f>'2021 Data Sheet'!A59</f>
        <v>FP-00009-21</v>
      </c>
      <c r="B59" s="1">
        <f>'2021 Data Sheet'!B59</f>
        <v>44210</v>
      </c>
      <c r="C59" s="3" t="str">
        <f>'2021 Data Sheet'!C59</f>
        <v>07:55</v>
      </c>
      <c r="D59" t="str">
        <f>'2021 Data Sheet'!D59</f>
        <v>Th</v>
      </c>
      <c r="E59" t="str">
        <f>'2021 Data Sheet'!E59</f>
        <v>CARNATION AVE</v>
      </c>
      <c r="F59" t="str">
        <f>'2021 Data Sheet'!F59</f>
        <v>BEECH ST</v>
      </c>
      <c r="G59">
        <f>'2021 Data Sheet'!G59</f>
        <v>2</v>
      </c>
      <c r="H59">
        <f>'2021 Data Sheet'!H59</f>
        <v>2</v>
      </c>
      <c r="I59" t="b">
        <f>'2021 Data Sheet'!I59</f>
        <v>1</v>
      </c>
      <c r="J59" t="str">
        <f>IF('2021 Data Sheet'!$J59="01",'2021 Data Sheet'!$T$2,IF('2021 Data Sheet'!$J59="02",'2021 Data Sheet'!$T$3,IF('2021 Data Sheet'!$J59="03",'2021 Data Sheet'!$T$4,IF('2021 Data Sheet'!$J59="04",'2021 Data Sheet'!$T$5,IF('2021 Data Sheet'!$J59="05",'2021 Data Sheet'!$T$6,IF('2021 Data Sheet'!$J59="06",'2021 Data Sheet'!$T$7,IF('2021 Data Sheet'!$J59="07",'2021 Data Sheet'!$T$8,IF('2021 Data Sheet'!$J59="08",'2021 Data Sheet'!$T$9,IF('2021 Data Sheet'!$J59="10",'2021 Data Sheet'!$T$10,IF('2021 Data Sheet'!$J59="11",'2021 Data Sheet'!$T$11,IF('2021 Data Sheet'!$J59="12",'2021 Data Sheet'!$T$12,IF('2021 Data Sheet'!$J59="13",'2021 Data Sheet'!$T$13,IF('2021 Data Sheet'!$J59="14",'2021 Data Sheet'!$T$14,IF('2021 Data Sheet'!$J59="15",'2021 Data Sheet'!$T$15,IF('2021 Data Sheet'!$J59="16",'2021 Data Sheet'!$T$16,IF('2021 Data Sheet'!$J59="17",'2021 Data Sheet'!$T$17,IF('2021 Data Sheet'!$J59="18",'2021 Data Sheet'!$T$18,IF('2021 Data Sheet'!$J59="19",'2021 Data Sheet'!$T$19,IF('2021 Data Sheet'!$J59="20",'2021 Data Sheet'!$T$20,IF('2021 Data Sheet'!$J59="21",'2021 Data Sheet'!$T$21,IF('2021 Data Sheet'!$J59="22",'2021 Data Sheet'!$T$22,IF('2021 Data Sheet'!$J59="23",'2021 Data Sheet'!$T$23,IF('2021 Data Sheet'!$J59="24",'2021 Data Sheet'!$T$24,IF('2021 Data Sheet'!$J59="25",'2021 Data Sheet'!$T$25,IF('2021 Data Sheet'!$J59="26",'2021 Data Sheet'!$T$26,IF('2021 Data Sheet'!$J59="27",'2021 Data Sheet'!$T$27,IF('2021 Data Sheet'!$J59="30",'2021 Data Sheet'!$T$28,IF('2021 Data Sheet'!$J59="31",'2021 Data Sheet'!$T$29,IF('2021 Data Sheet'!$J59="32",'2021 Data Sheet'!$T$30,IF('2021 Data Sheet'!$J59="33",'2021 Data Sheet'!$T$31,IF('2021 Data Sheet'!$J59="34",'2021 Data Sheet'!$T$32,IF('2021 Data Sheet'!$J59="40",'2021 Data Sheet'!$T$33,T('2021 Data Sheet'!$J59)))))))))))))))))))))))))))))))))</f>
        <v>Other Motor Vehicle</v>
      </c>
      <c r="K59" t="str">
        <f>'2021 Data Sheet'!K59</f>
        <v>SUBN</v>
      </c>
      <c r="L59" s="2" t="str">
        <f>IF('2021 Data Sheet'!$L59="01",'2021 Data Sheet'!$V$2,IF('2021 Data Sheet'!$L59="02",'2021 Data Sheet'!$V$3,IF('2021 Data Sheet'!$L59="03",'2021 Data Sheet'!$V$4,IF('2021 Data Sheet'!$L59="04",'2021 Data Sheet'!$V$5,IF('2021 Data Sheet'!$L59="05",'2021 Data Sheet'!$V$6,IF('2021 Data Sheet'!$L59="06",'2021 Data Sheet'!$V$7,IF('2021 Data Sheet'!$L59="07",'2021 Data Sheet'!$V$8,IF('2021 Data Sheet'!$L59="08",'2021 Data Sheet'!$V$9,IF('2021 Data Sheet'!$L59="09",'2021 Data Sheet'!$V$10,IF('2021 Data Sheet'!$L59="11",'2021 Data Sheet'!$V$11,IF('2021 Data Sheet'!$L59="12",'2021 Data Sheet'!$V$12,IF('2021 Data Sheet'!$L59="13",'2021 Data Sheet'!$V$13,IF('2021 Data Sheet'!$L59="14",'2021 Data Sheet'!$V$14,T('2021 Data Sheet'!$L59))))))))))))))</f>
        <v xml:space="preserve"> -</v>
      </c>
      <c r="M59" s="6">
        <f>'2021 Data Sheet'!M59</f>
        <v>0</v>
      </c>
      <c r="N59" s="6">
        <f>'2021 Data Sheet'!N59</f>
        <v>0</v>
      </c>
      <c r="O59" s="8" t="str">
        <f>IF('2021 Data Sheet'!$O59="02",'2021 Data Sheet'!$R$2,IF('2021 Data Sheet'!$O59="03",'2021 Data Sheet'!$R$3,IF('2021 Data Sheet'!$O59="04",'2021 Data Sheet'!$R$4,IF('2021 Data Sheet'!$O59="05",'2021 Data Sheet'!$R$5,IF('2021 Data Sheet'!$O59="06",'2021 Data Sheet'!$R$6,IF('2021 Data Sheet'!$O59="07",'2021 Data Sheet'!$R$7,IF('2021 Data Sheet'!$O59="08",'2021 Data Sheet'!$R$8,IF('2021 Data Sheet'!$O59="09",'2021 Data Sheet'!$R$9,IF('2021 Data Sheet'!$O59="10",'2021 Data Sheet'!$R$10,IF('2021 Data Sheet'!$O59="11",'2021 Data Sheet'!$R$11,IF('2021 Data Sheet'!$O59="12",'2021 Data Sheet'!$R$12,IF('2021 Data Sheet'!$O59="13",'2021 Data Sheet'!$R$13,IF('2021 Data Sheet'!$O59="14",'2021 Data Sheet'!$R$14,IF('2021 Data Sheet'!$O59="15",'2021 Data Sheet'!$R$15,IF('2021 Data Sheet'!$O59="16",'2021 Data Sheet'!$R$16,IF('2021 Data Sheet'!$O59="17",'2021 Data Sheet'!$R$17,IF('2021 Data Sheet'!$O59="18",'2021 Data Sheet'!$R$18,IF('2021 Data Sheet'!$O59="19",'2021 Data Sheet'!$R$19,IF('2021 Data Sheet'!$O59="20",'2021 Data Sheet'!$R$20,IF('2021 Data Sheet'!$O59="21",'2021 Data Sheet'!$R$21,IF('2021 Data Sheet'!$O59="22",'2021 Data Sheet'!$R$22,IF('2021 Data Sheet'!$O59="23",'2021 Data Sheet'!$R$23,IF('2021 Data Sheet'!$O59="24",'2021 Data Sheet'!$R$24,IF('2021 Data Sheet'!$O59="25",'2021 Data Sheet'!$R$25,IF('2021 Data Sheet'!$O59="26",'2021 Data Sheet'!$R$26,IF('2021 Data Sheet'!$O59="27",'2021 Data Sheet'!$R$27,IF('2021 Data Sheet'!$O59="28",'2021 Data Sheet'!$R$28,IF('2021 Data Sheet'!$O59="29",'2021 Data Sheet'!$R$29,IF('2021 Data Sheet'!$O59="33",'2021 Data Sheet'!$R$30,IF('2021 Data Sheet'!$O59="40",'2021 Data Sheet'!$R$31,IF('2021 Data Sheet'!$O59="41",'2021 Data Sheet'!$R$32,IF('2021 Data Sheet'!$O59="42",'2021 Data Sheet'!$R$33,IF('2021 Data Sheet'!$O59="43",'2021 Data Sheet'!$R$34,IF('2021 Data Sheet'!$O59="44",'2021 Data Sheet'!$R$35,IF('2021 Data Sheet'!$O59="45",'2021 Data Sheet'!$R$36,IF('2021 Data Sheet'!$O59="46",'2021 Data Sheet'!$R$37,IF('2021 Data Sheet'!$O59="47",'2021 Data Sheet'!$R$38,IF('2021 Data Sheet'!$O59="48",'2021 Data Sheet'!$R$39,IF('2021 Data Sheet'!$O59="49",'2021 Data Sheet'!$R$40,IF('2021 Data Sheet'!$O59="50",'2021 Data Sheet'!$R$41,IF('2021 Data Sheet'!$O59="60",'2021 Data Sheet'!$R$42,IF('2021 Data Sheet'!$O59="61",'2021 Data Sheet'!$R$43,IF('2021 Data Sheet'!$O59="62",'2021 Data Sheet'!$R$44,IF('2021 Data Sheet'!$O59="63",'2021 Data Sheet'!$R$45,IF('2021 Data Sheet'!$O59="64",'2021 Data Sheet'!$R$46,IF('2021 Data Sheet'!$O59="65",'2021 Data Sheet'!$R$47,IF('2021 Data Sheet'!$O59="66",'2021 Data Sheet'!$R$48,IF('2021 Data Sheet'!$O59="67",'2021 Data Sheet'!$R$49,IF('2021 Data Sheet'!$O59="68",'2021 Data Sheet'!$R$50,IF('2021 Data Sheet'!$O59="69",'2021 Data Sheet'!$R$51,T('2021 Data Sheet'!$O59)))))))))))))))))))))))))))))))))))))))))))))))))))</f>
        <v xml:space="preserve"> -</v>
      </c>
      <c r="P59" s="10" t="str">
        <f>IF('2021 Data Sheet'!$P59="02",'2021 Data Sheet'!$R$2,IF('2021 Data Sheet'!$P59="03",'2021 Data Sheet'!$R$3,IF('2021 Data Sheet'!$P59="04",'2021 Data Sheet'!$R$4,IF('2021 Data Sheet'!$P59="05",'2021 Data Sheet'!$R$5,IF('2021 Data Sheet'!$P59="06",'2021 Data Sheet'!$R$6,IF('2021 Data Sheet'!$P59="07",'2021 Data Sheet'!$R$7,IF('2021 Data Sheet'!$P59="08",'2021 Data Sheet'!$R$8,IF('2021 Data Sheet'!$P59="09",'2021 Data Sheet'!$R$9,IF('2021 Data Sheet'!$P59="10",'2021 Data Sheet'!$R$10,IF('2021 Data Sheet'!$P59="11",'2021 Data Sheet'!$R$11,IF('2021 Data Sheet'!$P59="12",'2021 Data Sheet'!$R$12,IF('2021 Data Sheet'!$P59="13",'2021 Data Sheet'!$R$13,IF('2021 Data Sheet'!$P59="14",'2021 Data Sheet'!$R$14,IF('2021 Data Sheet'!$P59="15",'2021 Data Sheet'!$R$15,IF('2021 Data Sheet'!$P59="16",'2021 Data Sheet'!$R$16,IF('2021 Data Sheet'!$P59="17",'2021 Data Sheet'!$R$17,IF('2021 Data Sheet'!$P59="18",'2021 Data Sheet'!$R$18,IF('2021 Data Sheet'!$P59="19",'2021 Data Sheet'!$R$19,IF('2021 Data Sheet'!$P59="20",'2021 Data Sheet'!$R$20,IF('2021 Data Sheet'!$P59="21",'2021 Data Sheet'!$R$21,IF('2021 Data Sheet'!$P59="22",'2021 Data Sheet'!$R$22,IF('2021 Data Sheet'!$P59="23",'2021 Data Sheet'!$R$23,IF('2021 Data Sheet'!$P59="24",'2021 Data Sheet'!$R$24,IF('2021 Data Sheet'!$P59="25",'2021 Data Sheet'!$R$25,IF('2021 Data Sheet'!$P59="26",'2021 Data Sheet'!$R$26,IF('2021 Data Sheet'!$P59="27",'2021 Data Sheet'!$R$27,IF('2021 Data Sheet'!$P59="28",'2021 Data Sheet'!$R$28,IF('2021 Data Sheet'!$P59="29",'2021 Data Sheet'!$R$29,IF('2021 Data Sheet'!$P59="33",'2021 Data Sheet'!$R$30,IF('2021 Data Sheet'!$P59="40",'2021 Data Sheet'!$R$31,IF('2021 Data Sheet'!$P59="41",'2021 Data Sheet'!$R$32,IF('2021 Data Sheet'!$P59="42",'2021 Data Sheet'!$R$33,IF('2021 Data Sheet'!$P59="43",'2021 Data Sheet'!$R$34,IF('2021 Data Sheet'!$P59="44",'2021 Data Sheet'!$R$35,IF('2021 Data Sheet'!$P59="45",'2021 Data Sheet'!$R$36,IF('2021 Data Sheet'!$P59="46",'2021 Data Sheet'!$R$37,IF('2021 Data Sheet'!$P59="47",'2021 Data Sheet'!$R$38,IF('2021 Data Sheet'!$P59="48",'2021 Data Sheet'!$R$39,IF('2021 Data Sheet'!$P59="49",'2021 Data Sheet'!$R$40,IF('2021 Data Sheet'!$P59="50",'2021 Data Sheet'!$R$41,IF('2021 Data Sheet'!$P59="60",'2021 Data Sheet'!$R$42,IF('2021 Data Sheet'!$P59="61",'2021 Data Sheet'!$R$43,IF('2021 Data Sheet'!$P59="62",'2021 Data Sheet'!$R$44,IF('2021 Data Sheet'!$P59="63",'2021 Data Sheet'!$R$45,IF('2021 Data Sheet'!$P59="64",'2021 Data Sheet'!$R$46,IF('2021 Data Sheet'!$P59="65",'2021 Data Sheet'!$R$47,IF('2021 Data Sheet'!$P59="66",'2021 Data Sheet'!$R$48,IF('2021 Data Sheet'!$P59="67",'2021 Data Sheet'!$R$49,IF('2021 Data Sheet'!$P59="68",'2021 Data Sheet'!$R$50,IF('2021 Data Sheet'!$P59="69",'2021 Data Sheet'!$R$51,T('2021 Data Sheet'!$P59)))))))))))))))))))))))))))))))))))))))))))))))))))</f>
        <v xml:space="preserve"> -</v>
      </c>
    </row>
    <row r="60" spans="1:16" ht="15" x14ac:dyDescent="0.2">
      <c r="A60" t="str">
        <f>'2021 Data Sheet'!A60</f>
        <v>FP-00005-21</v>
      </c>
      <c r="B60" s="1">
        <f>'2021 Data Sheet'!B60</f>
        <v>44203</v>
      </c>
      <c r="C60" s="3" t="str">
        <f>'2021 Data Sheet'!C60</f>
        <v>09:28</v>
      </c>
      <c r="D60" t="str">
        <f>'2021 Data Sheet'!D60</f>
        <v>Th</v>
      </c>
      <c r="E60" t="str">
        <f>'2021 Data Sheet'!E60</f>
        <v>TULIP AVE</v>
      </c>
      <c r="F60" t="str">
        <f>'2021 Data Sheet'!F60</f>
        <v>PLAINFIELD AVE</v>
      </c>
      <c r="G60">
        <f>'2021 Data Sheet'!G60</f>
        <v>1</v>
      </c>
      <c r="H60">
        <f>'2021 Data Sheet'!H60</f>
        <v>2</v>
      </c>
      <c r="I60" t="b">
        <f>'2021 Data Sheet'!I60</f>
        <v>1</v>
      </c>
      <c r="J60" t="str">
        <f>IF('2021 Data Sheet'!$J60="01",'2021 Data Sheet'!$T$2,IF('2021 Data Sheet'!$J60="02",'2021 Data Sheet'!$T$3,IF('2021 Data Sheet'!$J60="03",'2021 Data Sheet'!$T$4,IF('2021 Data Sheet'!$J60="04",'2021 Data Sheet'!$T$5,IF('2021 Data Sheet'!$J60="05",'2021 Data Sheet'!$T$6,IF('2021 Data Sheet'!$J60="06",'2021 Data Sheet'!$T$7,IF('2021 Data Sheet'!$J60="07",'2021 Data Sheet'!$T$8,IF('2021 Data Sheet'!$J60="08",'2021 Data Sheet'!$T$9,IF('2021 Data Sheet'!$J60="10",'2021 Data Sheet'!$T$10,IF('2021 Data Sheet'!$J60="11",'2021 Data Sheet'!$T$11,IF('2021 Data Sheet'!$J60="12",'2021 Data Sheet'!$T$12,IF('2021 Data Sheet'!$J60="13",'2021 Data Sheet'!$T$13,IF('2021 Data Sheet'!$J60="14",'2021 Data Sheet'!$T$14,IF('2021 Data Sheet'!$J60="15",'2021 Data Sheet'!$T$15,IF('2021 Data Sheet'!$J60="16",'2021 Data Sheet'!$T$16,IF('2021 Data Sheet'!$J60="17",'2021 Data Sheet'!$T$17,IF('2021 Data Sheet'!$J60="18",'2021 Data Sheet'!$T$18,IF('2021 Data Sheet'!$J60="19",'2021 Data Sheet'!$T$19,IF('2021 Data Sheet'!$J60="20",'2021 Data Sheet'!$T$20,IF('2021 Data Sheet'!$J60="21",'2021 Data Sheet'!$T$21,IF('2021 Data Sheet'!$J60="22",'2021 Data Sheet'!$T$22,IF('2021 Data Sheet'!$J60="23",'2021 Data Sheet'!$T$23,IF('2021 Data Sheet'!$J60="24",'2021 Data Sheet'!$T$24,IF('2021 Data Sheet'!$J60="25",'2021 Data Sheet'!$T$25,IF('2021 Data Sheet'!$J60="26",'2021 Data Sheet'!$T$26,IF('2021 Data Sheet'!$J60="27",'2021 Data Sheet'!$T$27,IF('2021 Data Sheet'!$J60="30",'2021 Data Sheet'!$T$28,IF('2021 Data Sheet'!$J60="31",'2021 Data Sheet'!$T$29,IF('2021 Data Sheet'!$J60="32",'2021 Data Sheet'!$T$30,IF('2021 Data Sheet'!$J60="33",'2021 Data Sheet'!$T$31,IF('2021 Data Sheet'!$J60="34",'2021 Data Sheet'!$T$32,IF('2021 Data Sheet'!$J60="40",'2021 Data Sheet'!$T$33,T('2021 Data Sheet'!$J60)))))))))))))))))))))))))))))))))</f>
        <v>Other Motor Vehicle</v>
      </c>
      <c r="K60" t="str">
        <f>'2021 Data Sheet'!K60</f>
        <v>4DR</v>
      </c>
      <c r="L60" s="2" t="str">
        <f>IF('2021 Data Sheet'!$L60="01",'2021 Data Sheet'!$V$2,IF('2021 Data Sheet'!$L60="02",'2021 Data Sheet'!$V$3,IF('2021 Data Sheet'!$L60="03",'2021 Data Sheet'!$V$4,IF('2021 Data Sheet'!$L60="04",'2021 Data Sheet'!$V$5,IF('2021 Data Sheet'!$L60="05",'2021 Data Sheet'!$V$6,IF('2021 Data Sheet'!$L60="06",'2021 Data Sheet'!$V$7,IF('2021 Data Sheet'!$L60="07",'2021 Data Sheet'!$V$8,IF('2021 Data Sheet'!$L60="08",'2021 Data Sheet'!$V$9,IF('2021 Data Sheet'!$L60="09",'2021 Data Sheet'!$V$10,IF('2021 Data Sheet'!$L60="11",'2021 Data Sheet'!$V$11,IF('2021 Data Sheet'!$L60="12",'2021 Data Sheet'!$V$12,IF('2021 Data Sheet'!$L60="13",'2021 Data Sheet'!$V$13,IF('2021 Data Sheet'!$L60="14",'2021 Data Sheet'!$V$14,T('2021 Data Sheet'!$L60))))))))))))))</f>
        <v xml:space="preserve"> -</v>
      </c>
      <c r="M60" s="6">
        <f>'2021 Data Sheet'!M60</f>
        <v>1</v>
      </c>
      <c r="N60" s="6">
        <f>'2021 Data Sheet'!N60</f>
        <v>0</v>
      </c>
      <c r="O60" s="8" t="str">
        <f>IF('2021 Data Sheet'!$O60="02",'2021 Data Sheet'!$R$2,IF('2021 Data Sheet'!$O60="03",'2021 Data Sheet'!$R$3,IF('2021 Data Sheet'!$O60="04",'2021 Data Sheet'!$R$4,IF('2021 Data Sheet'!$O60="05",'2021 Data Sheet'!$R$5,IF('2021 Data Sheet'!$O60="06",'2021 Data Sheet'!$R$6,IF('2021 Data Sheet'!$O60="07",'2021 Data Sheet'!$R$7,IF('2021 Data Sheet'!$O60="08",'2021 Data Sheet'!$R$8,IF('2021 Data Sheet'!$O60="09",'2021 Data Sheet'!$R$9,IF('2021 Data Sheet'!$O60="10",'2021 Data Sheet'!$R$10,IF('2021 Data Sheet'!$O60="11",'2021 Data Sheet'!$R$11,IF('2021 Data Sheet'!$O60="12",'2021 Data Sheet'!$R$12,IF('2021 Data Sheet'!$O60="13",'2021 Data Sheet'!$R$13,IF('2021 Data Sheet'!$O60="14",'2021 Data Sheet'!$R$14,IF('2021 Data Sheet'!$O60="15",'2021 Data Sheet'!$R$15,IF('2021 Data Sheet'!$O60="16",'2021 Data Sheet'!$R$16,IF('2021 Data Sheet'!$O60="17",'2021 Data Sheet'!$R$17,IF('2021 Data Sheet'!$O60="18",'2021 Data Sheet'!$R$18,IF('2021 Data Sheet'!$O60="19",'2021 Data Sheet'!$R$19,IF('2021 Data Sheet'!$O60="20",'2021 Data Sheet'!$R$20,IF('2021 Data Sheet'!$O60="21",'2021 Data Sheet'!$R$21,IF('2021 Data Sheet'!$O60="22",'2021 Data Sheet'!$R$22,IF('2021 Data Sheet'!$O60="23",'2021 Data Sheet'!$R$23,IF('2021 Data Sheet'!$O60="24",'2021 Data Sheet'!$R$24,IF('2021 Data Sheet'!$O60="25",'2021 Data Sheet'!$R$25,IF('2021 Data Sheet'!$O60="26",'2021 Data Sheet'!$R$26,IF('2021 Data Sheet'!$O60="27",'2021 Data Sheet'!$R$27,IF('2021 Data Sheet'!$O60="28",'2021 Data Sheet'!$R$28,IF('2021 Data Sheet'!$O60="29",'2021 Data Sheet'!$R$29,IF('2021 Data Sheet'!$O60="33",'2021 Data Sheet'!$R$30,IF('2021 Data Sheet'!$O60="40",'2021 Data Sheet'!$R$31,IF('2021 Data Sheet'!$O60="41",'2021 Data Sheet'!$R$32,IF('2021 Data Sheet'!$O60="42",'2021 Data Sheet'!$R$33,IF('2021 Data Sheet'!$O60="43",'2021 Data Sheet'!$R$34,IF('2021 Data Sheet'!$O60="44",'2021 Data Sheet'!$R$35,IF('2021 Data Sheet'!$O60="45",'2021 Data Sheet'!$R$36,IF('2021 Data Sheet'!$O60="46",'2021 Data Sheet'!$R$37,IF('2021 Data Sheet'!$O60="47",'2021 Data Sheet'!$R$38,IF('2021 Data Sheet'!$O60="48",'2021 Data Sheet'!$R$39,IF('2021 Data Sheet'!$O60="49",'2021 Data Sheet'!$R$40,IF('2021 Data Sheet'!$O60="50",'2021 Data Sheet'!$R$41,IF('2021 Data Sheet'!$O60="60",'2021 Data Sheet'!$R$42,IF('2021 Data Sheet'!$O60="61",'2021 Data Sheet'!$R$43,IF('2021 Data Sheet'!$O60="62",'2021 Data Sheet'!$R$44,IF('2021 Data Sheet'!$O60="63",'2021 Data Sheet'!$R$45,IF('2021 Data Sheet'!$O60="64",'2021 Data Sheet'!$R$46,IF('2021 Data Sheet'!$O60="65",'2021 Data Sheet'!$R$47,IF('2021 Data Sheet'!$O60="66",'2021 Data Sheet'!$R$48,IF('2021 Data Sheet'!$O60="67",'2021 Data Sheet'!$R$49,IF('2021 Data Sheet'!$O60="68",'2021 Data Sheet'!$R$50,IF('2021 Data Sheet'!$O60="69",'2021 Data Sheet'!$R$51,T('2021 Data Sheet'!$O60)))))))))))))))))))))))))))))))))))))))))))))))))))</f>
        <v xml:space="preserve"> Driver inattention/distraction</v>
      </c>
      <c r="P60" s="10" t="str">
        <f>IF('2021 Data Sheet'!$P60="02",'2021 Data Sheet'!$R$2,IF('2021 Data Sheet'!$P60="03",'2021 Data Sheet'!$R$3,IF('2021 Data Sheet'!$P60="04",'2021 Data Sheet'!$R$4,IF('2021 Data Sheet'!$P60="05",'2021 Data Sheet'!$R$5,IF('2021 Data Sheet'!$P60="06",'2021 Data Sheet'!$R$6,IF('2021 Data Sheet'!$P60="07",'2021 Data Sheet'!$R$7,IF('2021 Data Sheet'!$P60="08",'2021 Data Sheet'!$R$8,IF('2021 Data Sheet'!$P60="09",'2021 Data Sheet'!$R$9,IF('2021 Data Sheet'!$P60="10",'2021 Data Sheet'!$R$10,IF('2021 Data Sheet'!$P60="11",'2021 Data Sheet'!$R$11,IF('2021 Data Sheet'!$P60="12",'2021 Data Sheet'!$R$12,IF('2021 Data Sheet'!$P60="13",'2021 Data Sheet'!$R$13,IF('2021 Data Sheet'!$P60="14",'2021 Data Sheet'!$R$14,IF('2021 Data Sheet'!$P60="15",'2021 Data Sheet'!$R$15,IF('2021 Data Sheet'!$P60="16",'2021 Data Sheet'!$R$16,IF('2021 Data Sheet'!$P60="17",'2021 Data Sheet'!$R$17,IF('2021 Data Sheet'!$P60="18",'2021 Data Sheet'!$R$18,IF('2021 Data Sheet'!$P60="19",'2021 Data Sheet'!$R$19,IF('2021 Data Sheet'!$P60="20",'2021 Data Sheet'!$R$20,IF('2021 Data Sheet'!$P60="21",'2021 Data Sheet'!$R$21,IF('2021 Data Sheet'!$P60="22",'2021 Data Sheet'!$R$22,IF('2021 Data Sheet'!$P60="23",'2021 Data Sheet'!$R$23,IF('2021 Data Sheet'!$P60="24",'2021 Data Sheet'!$R$24,IF('2021 Data Sheet'!$P60="25",'2021 Data Sheet'!$R$25,IF('2021 Data Sheet'!$P60="26",'2021 Data Sheet'!$R$26,IF('2021 Data Sheet'!$P60="27",'2021 Data Sheet'!$R$27,IF('2021 Data Sheet'!$P60="28",'2021 Data Sheet'!$R$28,IF('2021 Data Sheet'!$P60="29",'2021 Data Sheet'!$R$29,IF('2021 Data Sheet'!$P60="33",'2021 Data Sheet'!$R$30,IF('2021 Data Sheet'!$P60="40",'2021 Data Sheet'!$R$31,IF('2021 Data Sheet'!$P60="41",'2021 Data Sheet'!$R$32,IF('2021 Data Sheet'!$P60="42",'2021 Data Sheet'!$R$33,IF('2021 Data Sheet'!$P60="43",'2021 Data Sheet'!$R$34,IF('2021 Data Sheet'!$P60="44",'2021 Data Sheet'!$R$35,IF('2021 Data Sheet'!$P60="45",'2021 Data Sheet'!$R$36,IF('2021 Data Sheet'!$P60="46",'2021 Data Sheet'!$R$37,IF('2021 Data Sheet'!$P60="47",'2021 Data Sheet'!$R$38,IF('2021 Data Sheet'!$P60="48",'2021 Data Sheet'!$R$39,IF('2021 Data Sheet'!$P60="49",'2021 Data Sheet'!$R$40,IF('2021 Data Sheet'!$P60="50",'2021 Data Sheet'!$R$41,IF('2021 Data Sheet'!$P60="60",'2021 Data Sheet'!$R$42,IF('2021 Data Sheet'!$P60="61",'2021 Data Sheet'!$R$43,IF('2021 Data Sheet'!$P60="62",'2021 Data Sheet'!$R$44,IF('2021 Data Sheet'!$P60="63",'2021 Data Sheet'!$R$45,IF('2021 Data Sheet'!$P60="64",'2021 Data Sheet'!$R$46,IF('2021 Data Sheet'!$P60="65",'2021 Data Sheet'!$R$47,IF('2021 Data Sheet'!$P60="66",'2021 Data Sheet'!$R$48,IF('2021 Data Sheet'!$P60="67",'2021 Data Sheet'!$R$49,IF('2021 Data Sheet'!$P60="68",'2021 Data Sheet'!$R$50,IF('2021 Data Sheet'!$P60="69",'2021 Data Sheet'!$R$51,T('2021 Data Sheet'!$P60)))))))))))))))))))))))))))))))))))))))))))))))))))</f>
        <v xml:space="preserve"> Traffic control disregard</v>
      </c>
    </row>
    <row r="61" spans="1:16" ht="25.5" x14ac:dyDescent="0.2">
      <c r="A61" t="str">
        <f>'2021 Data Sheet'!A61</f>
        <v>FP-00005-21</v>
      </c>
      <c r="B61" s="1">
        <f>'2021 Data Sheet'!B61</f>
        <v>44203</v>
      </c>
      <c r="C61" s="3" t="str">
        <f>'2021 Data Sheet'!C61</f>
        <v>09:28</v>
      </c>
      <c r="D61" t="str">
        <f>'2021 Data Sheet'!D61</f>
        <v>Th</v>
      </c>
      <c r="E61" t="str">
        <f>'2021 Data Sheet'!E61</f>
        <v>TULIP AVE</v>
      </c>
      <c r="F61" t="str">
        <f>'2021 Data Sheet'!F61</f>
        <v>PLAINFIELD AVE</v>
      </c>
      <c r="G61">
        <f>'2021 Data Sheet'!G61</f>
        <v>2</v>
      </c>
      <c r="H61">
        <f>'2021 Data Sheet'!H61</f>
        <v>2</v>
      </c>
      <c r="I61" t="b">
        <f>'2021 Data Sheet'!I61</f>
        <v>1</v>
      </c>
      <c r="J61" t="str">
        <f>IF('2021 Data Sheet'!$J61="01",'2021 Data Sheet'!$T$2,IF('2021 Data Sheet'!$J61="02",'2021 Data Sheet'!$T$3,IF('2021 Data Sheet'!$J61="03",'2021 Data Sheet'!$T$4,IF('2021 Data Sheet'!$J61="04",'2021 Data Sheet'!$T$5,IF('2021 Data Sheet'!$J61="05",'2021 Data Sheet'!$T$6,IF('2021 Data Sheet'!$J61="06",'2021 Data Sheet'!$T$7,IF('2021 Data Sheet'!$J61="07",'2021 Data Sheet'!$T$8,IF('2021 Data Sheet'!$J61="08",'2021 Data Sheet'!$T$9,IF('2021 Data Sheet'!$J61="10",'2021 Data Sheet'!$T$10,IF('2021 Data Sheet'!$J61="11",'2021 Data Sheet'!$T$11,IF('2021 Data Sheet'!$J61="12",'2021 Data Sheet'!$T$12,IF('2021 Data Sheet'!$J61="13",'2021 Data Sheet'!$T$13,IF('2021 Data Sheet'!$J61="14",'2021 Data Sheet'!$T$14,IF('2021 Data Sheet'!$J61="15",'2021 Data Sheet'!$T$15,IF('2021 Data Sheet'!$J61="16",'2021 Data Sheet'!$T$16,IF('2021 Data Sheet'!$J61="17",'2021 Data Sheet'!$T$17,IF('2021 Data Sheet'!$J61="18",'2021 Data Sheet'!$T$18,IF('2021 Data Sheet'!$J61="19",'2021 Data Sheet'!$T$19,IF('2021 Data Sheet'!$J61="20",'2021 Data Sheet'!$T$20,IF('2021 Data Sheet'!$J61="21",'2021 Data Sheet'!$T$21,IF('2021 Data Sheet'!$J61="22",'2021 Data Sheet'!$T$22,IF('2021 Data Sheet'!$J61="23",'2021 Data Sheet'!$T$23,IF('2021 Data Sheet'!$J61="24",'2021 Data Sheet'!$T$24,IF('2021 Data Sheet'!$J61="25",'2021 Data Sheet'!$T$25,IF('2021 Data Sheet'!$J61="26",'2021 Data Sheet'!$T$26,IF('2021 Data Sheet'!$J61="27",'2021 Data Sheet'!$T$27,IF('2021 Data Sheet'!$J61="30",'2021 Data Sheet'!$T$28,IF('2021 Data Sheet'!$J61="31",'2021 Data Sheet'!$T$29,IF('2021 Data Sheet'!$J61="32",'2021 Data Sheet'!$T$30,IF('2021 Data Sheet'!$J61="33",'2021 Data Sheet'!$T$31,IF('2021 Data Sheet'!$J61="34",'2021 Data Sheet'!$T$32,IF('2021 Data Sheet'!$J61="40",'2021 Data Sheet'!$T$33,T('2021 Data Sheet'!$J61)))))))))))))))))))))))))))))))))</f>
        <v>Other Motor Vehicle</v>
      </c>
      <c r="K61" t="str">
        <f>'2021 Data Sheet'!K61</f>
        <v>4DR</v>
      </c>
      <c r="L61" s="2" t="str">
        <f>IF('2021 Data Sheet'!$L61="01",'2021 Data Sheet'!$V$2,IF('2021 Data Sheet'!$L61="02",'2021 Data Sheet'!$V$3,IF('2021 Data Sheet'!$L61="03",'2021 Data Sheet'!$V$4,IF('2021 Data Sheet'!$L61="04",'2021 Data Sheet'!$V$5,IF('2021 Data Sheet'!$L61="05",'2021 Data Sheet'!$V$6,IF('2021 Data Sheet'!$L61="06",'2021 Data Sheet'!$V$7,IF('2021 Data Sheet'!$L61="07",'2021 Data Sheet'!$V$8,IF('2021 Data Sheet'!$L61="08",'2021 Data Sheet'!$V$9,IF('2021 Data Sheet'!$L61="09",'2021 Data Sheet'!$V$10,IF('2021 Data Sheet'!$L61="11",'2021 Data Sheet'!$V$11,IF('2021 Data Sheet'!$L61="12",'2021 Data Sheet'!$V$12,IF('2021 Data Sheet'!$L61="13",'2021 Data Sheet'!$V$13,IF('2021 Data Sheet'!$L61="14",'2021 Data Sheet'!$V$14,T('2021 Data Sheet'!$L61))))))))))))))</f>
        <v xml:space="preserve"> -</v>
      </c>
      <c r="M61" s="6">
        <f>'2021 Data Sheet'!M61</f>
        <v>1</v>
      </c>
      <c r="N61" s="6">
        <f>'2021 Data Sheet'!N61</f>
        <v>0</v>
      </c>
      <c r="O61" s="8" t="str">
        <f>IF('2021 Data Sheet'!$O61="02",'2021 Data Sheet'!$R$2,IF('2021 Data Sheet'!$O61="03",'2021 Data Sheet'!$R$3,IF('2021 Data Sheet'!$O61="04",'2021 Data Sheet'!$R$4,IF('2021 Data Sheet'!$O61="05",'2021 Data Sheet'!$R$5,IF('2021 Data Sheet'!$O61="06",'2021 Data Sheet'!$R$6,IF('2021 Data Sheet'!$O61="07",'2021 Data Sheet'!$R$7,IF('2021 Data Sheet'!$O61="08",'2021 Data Sheet'!$R$8,IF('2021 Data Sheet'!$O61="09",'2021 Data Sheet'!$R$9,IF('2021 Data Sheet'!$O61="10",'2021 Data Sheet'!$R$10,IF('2021 Data Sheet'!$O61="11",'2021 Data Sheet'!$R$11,IF('2021 Data Sheet'!$O61="12",'2021 Data Sheet'!$R$12,IF('2021 Data Sheet'!$O61="13",'2021 Data Sheet'!$R$13,IF('2021 Data Sheet'!$O61="14",'2021 Data Sheet'!$R$14,IF('2021 Data Sheet'!$O61="15",'2021 Data Sheet'!$R$15,IF('2021 Data Sheet'!$O61="16",'2021 Data Sheet'!$R$16,IF('2021 Data Sheet'!$O61="17",'2021 Data Sheet'!$R$17,IF('2021 Data Sheet'!$O61="18",'2021 Data Sheet'!$R$18,IF('2021 Data Sheet'!$O61="19",'2021 Data Sheet'!$R$19,IF('2021 Data Sheet'!$O61="20",'2021 Data Sheet'!$R$20,IF('2021 Data Sheet'!$O61="21",'2021 Data Sheet'!$R$21,IF('2021 Data Sheet'!$O61="22",'2021 Data Sheet'!$R$22,IF('2021 Data Sheet'!$O61="23",'2021 Data Sheet'!$R$23,IF('2021 Data Sheet'!$O61="24",'2021 Data Sheet'!$R$24,IF('2021 Data Sheet'!$O61="25",'2021 Data Sheet'!$R$25,IF('2021 Data Sheet'!$O61="26",'2021 Data Sheet'!$R$26,IF('2021 Data Sheet'!$O61="27",'2021 Data Sheet'!$R$27,IF('2021 Data Sheet'!$O61="28",'2021 Data Sheet'!$R$28,IF('2021 Data Sheet'!$O61="29",'2021 Data Sheet'!$R$29,IF('2021 Data Sheet'!$O61="33",'2021 Data Sheet'!$R$30,IF('2021 Data Sheet'!$O61="40",'2021 Data Sheet'!$R$31,IF('2021 Data Sheet'!$O61="41",'2021 Data Sheet'!$R$32,IF('2021 Data Sheet'!$O61="42",'2021 Data Sheet'!$R$33,IF('2021 Data Sheet'!$O61="43",'2021 Data Sheet'!$R$34,IF('2021 Data Sheet'!$O61="44",'2021 Data Sheet'!$R$35,IF('2021 Data Sheet'!$O61="45",'2021 Data Sheet'!$R$36,IF('2021 Data Sheet'!$O61="46",'2021 Data Sheet'!$R$37,IF('2021 Data Sheet'!$O61="47",'2021 Data Sheet'!$R$38,IF('2021 Data Sheet'!$O61="48",'2021 Data Sheet'!$R$39,IF('2021 Data Sheet'!$O61="49",'2021 Data Sheet'!$R$40,IF('2021 Data Sheet'!$O61="50",'2021 Data Sheet'!$R$41,IF('2021 Data Sheet'!$O61="60",'2021 Data Sheet'!$R$42,IF('2021 Data Sheet'!$O61="61",'2021 Data Sheet'!$R$43,IF('2021 Data Sheet'!$O61="62",'2021 Data Sheet'!$R$44,IF('2021 Data Sheet'!$O61="63",'2021 Data Sheet'!$R$45,IF('2021 Data Sheet'!$O61="64",'2021 Data Sheet'!$R$46,IF('2021 Data Sheet'!$O61="65",'2021 Data Sheet'!$R$47,IF('2021 Data Sheet'!$O61="66",'2021 Data Sheet'!$R$48,IF('2021 Data Sheet'!$O61="67",'2021 Data Sheet'!$R$49,IF('2021 Data Sheet'!$O61="68",'2021 Data Sheet'!$R$50,IF('2021 Data Sheet'!$O61="69",'2021 Data Sheet'!$R$51,T('2021 Data Sheet'!$O61)))))))))))))))))))))))))))))))))))))))))))))))))))</f>
        <v xml:space="preserve"> -</v>
      </c>
      <c r="P61" s="10" t="str">
        <f>IF('2021 Data Sheet'!$P61="02",'2021 Data Sheet'!$R$2,IF('2021 Data Sheet'!$P61="03",'2021 Data Sheet'!$R$3,IF('2021 Data Sheet'!$P61="04",'2021 Data Sheet'!$R$4,IF('2021 Data Sheet'!$P61="05",'2021 Data Sheet'!$R$5,IF('2021 Data Sheet'!$P61="06",'2021 Data Sheet'!$R$6,IF('2021 Data Sheet'!$P61="07",'2021 Data Sheet'!$R$7,IF('2021 Data Sheet'!$P61="08",'2021 Data Sheet'!$R$8,IF('2021 Data Sheet'!$P61="09",'2021 Data Sheet'!$R$9,IF('2021 Data Sheet'!$P61="10",'2021 Data Sheet'!$R$10,IF('2021 Data Sheet'!$P61="11",'2021 Data Sheet'!$R$11,IF('2021 Data Sheet'!$P61="12",'2021 Data Sheet'!$R$12,IF('2021 Data Sheet'!$P61="13",'2021 Data Sheet'!$R$13,IF('2021 Data Sheet'!$P61="14",'2021 Data Sheet'!$R$14,IF('2021 Data Sheet'!$P61="15",'2021 Data Sheet'!$R$15,IF('2021 Data Sheet'!$P61="16",'2021 Data Sheet'!$R$16,IF('2021 Data Sheet'!$P61="17",'2021 Data Sheet'!$R$17,IF('2021 Data Sheet'!$P61="18",'2021 Data Sheet'!$R$18,IF('2021 Data Sheet'!$P61="19",'2021 Data Sheet'!$R$19,IF('2021 Data Sheet'!$P61="20",'2021 Data Sheet'!$R$20,IF('2021 Data Sheet'!$P61="21",'2021 Data Sheet'!$R$21,IF('2021 Data Sheet'!$P61="22",'2021 Data Sheet'!$R$22,IF('2021 Data Sheet'!$P61="23",'2021 Data Sheet'!$R$23,IF('2021 Data Sheet'!$P61="24",'2021 Data Sheet'!$R$24,IF('2021 Data Sheet'!$P61="25",'2021 Data Sheet'!$R$25,IF('2021 Data Sheet'!$P61="26",'2021 Data Sheet'!$R$26,IF('2021 Data Sheet'!$P61="27",'2021 Data Sheet'!$R$27,IF('2021 Data Sheet'!$P61="28",'2021 Data Sheet'!$R$28,IF('2021 Data Sheet'!$P61="29",'2021 Data Sheet'!$R$29,IF('2021 Data Sheet'!$P61="33",'2021 Data Sheet'!$R$30,IF('2021 Data Sheet'!$P61="40",'2021 Data Sheet'!$R$31,IF('2021 Data Sheet'!$P61="41",'2021 Data Sheet'!$R$32,IF('2021 Data Sheet'!$P61="42",'2021 Data Sheet'!$R$33,IF('2021 Data Sheet'!$P61="43",'2021 Data Sheet'!$R$34,IF('2021 Data Sheet'!$P61="44",'2021 Data Sheet'!$R$35,IF('2021 Data Sheet'!$P61="45",'2021 Data Sheet'!$R$36,IF('2021 Data Sheet'!$P61="46",'2021 Data Sheet'!$R$37,IF('2021 Data Sheet'!$P61="47",'2021 Data Sheet'!$R$38,IF('2021 Data Sheet'!$P61="48",'2021 Data Sheet'!$R$39,IF('2021 Data Sheet'!$P61="49",'2021 Data Sheet'!$R$40,IF('2021 Data Sheet'!$P61="50",'2021 Data Sheet'!$R$41,IF('2021 Data Sheet'!$P61="60",'2021 Data Sheet'!$R$42,IF('2021 Data Sheet'!$P61="61",'2021 Data Sheet'!$R$43,IF('2021 Data Sheet'!$P61="62",'2021 Data Sheet'!$R$44,IF('2021 Data Sheet'!$P61="63",'2021 Data Sheet'!$R$45,IF('2021 Data Sheet'!$P61="64",'2021 Data Sheet'!$R$46,IF('2021 Data Sheet'!$P61="65",'2021 Data Sheet'!$R$47,IF('2021 Data Sheet'!$P61="66",'2021 Data Sheet'!$R$48,IF('2021 Data Sheet'!$P61="67",'2021 Data Sheet'!$R$49,IF('2021 Data Sheet'!$P61="68",'2021 Data Sheet'!$R$50,IF('2021 Data Sheet'!$P61="69",'2021 Data Sheet'!$R$51,T('2021 Data Sheet'!$P61)))))))))))))))))))))))))))))))))))))))))))))))))))</f>
        <v xml:space="preserve"> -</v>
      </c>
    </row>
    <row r="62" spans="1:16" ht="15" x14ac:dyDescent="0.2">
      <c r="A62" t="str">
        <f>'2021 Data Sheet'!A62</f>
        <v>FP-00014-21</v>
      </c>
      <c r="B62" s="1">
        <f>'2021 Data Sheet'!B62</f>
        <v>44224</v>
      </c>
      <c r="C62" s="3" t="str">
        <f>'2021 Data Sheet'!C62</f>
        <v>13:52</v>
      </c>
      <c r="D62" t="str">
        <f>'2021 Data Sheet'!D62</f>
        <v>Th</v>
      </c>
      <c r="E62" t="str">
        <f>'2021 Data Sheet'!E62</f>
        <v>JERICHO TPKE</v>
      </c>
      <c r="F62" t="str">
        <f>'2021 Data Sheet'!F62</f>
        <v>SYCAMORE AVE</v>
      </c>
      <c r="G62">
        <f>'2021 Data Sheet'!G62</f>
        <v>2</v>
      </c>
      <c r="H62">
        <f>'2021 Data Sheet'!H62</f>
        <v>2</v>
      </c>
      <c r="I62" t="b">
        <f>'2021 Data Sheet'!I62</f>
        <v>1</v>
      </c>
      <c r="J62" t="str">
        <f>IF('2021 Data Sheet'!$J62="01",'2021 Data Sheet'!$T$2,IF('2021 Data Sheet'!$J62="02",'2021 Data Sheet'!$T$3,IF('2021 Data Sheet'!$J62="03",'2021 Data Sheet'!$T$4,IF('2021 Data Sheet'!$J62="04",'2021 Data Sheet'!$T$5,IF('2021 Data Sheet'!$J62="05",'2021 Data Sheet'!$T$6,IF('2021 Data Sheet'!$J62="06",'2021 Data Sheet'!$T$7,IF('2021 Data Sheet'!$J62="07",'2021 Data Sheet'!$T$8,IF('2021 Data Sheet'!$J62="08",'2021 Data Sheet'!$T$9,IF('2021 Data Sheet'!$J62="10",'2021 Data Sheet'!$T$10,IF('2021 Data Sheet'!$J62="11",'2021 Data Sheet'!$T$11,IF('2021 Data Sheet'!$J62="12",'2021 Data Sheet'!$T$12,IF('2021 Data Sheet'!$J62="13",'2021 Data Sheet'!$T$13,IF('2021 Data Sheet'!$J62="14",'2021 Data Sheet'!$T$14,IF('2021 Data Sheet'!$J62="15",'2021 Data Sheet'!$T$15,IF('2021 Data Sheet'!$J62="16",'2021 Data Sheet'!$T$16,IF('2021 Data Sheet'!$J62="17",'2021 Data Sheet'!$T$17,IF('2021 Data Sheet'!$J62="18",'2021 Data Sheet'!$T$18,IF('2021 Data Sheet'!$J62="19",'2021 Data Sheet'!$T$19,IF('2021 Data Sheet'!$J62="20",'2021 Data Sheet'!$T$20,IF('2021 Data Sheet'!$J62="21",'2021 Data Sheet'!$T$21,IF('2021 Data Sheet'!$J62="22",'2021 Data Sheet'!$T$22,IF('2021 Data Sheet'!$J62="23",'2021 Data Sheet'!$T$23,IF('2021 Data Sheet'!$J62="24",'2021 Data Sheet'!$T$24,IF('2021 Data Sheet'!$J62="25",'2021 Data Sheet'!$T$25,IF('2021 Data Sheet'!$J62="26",'2021 Data Sheet'!$T$26,IF('2021 Data Sheet'!$J62="27",'2021 Data Sheet'!$T$27,IF('2021 Data Sheet'!$J62="30",'2021 Data Sheet'!$T$28,IF('2021 Data Sheet'!$J62="31",'2021 Data Sheet'!$T$29,IF('2021 Data Sheet'!$J62="32",'2021 Data Sheet'!$T$30,IF('2021 Data Sheet'!$J62="33",'2021 Data Sheet'!$T$31,IF('2021 Data Sheet'!$J62="34",'2021 Data Sheet'!$T$32,IF('2021 Data Sheet'!$J62="40",'2021 Data Sheet'!$T$33,T('2021 Data Sheet'!$J62)))))))))))))))))))))))))))))))))</f>
        <v>Other Motor Vehicle</v>
      </c>
      <c r="K62" t="str">
        <f>'2021 Data Sheet'!K62</f>
        <v>4DSD</v>
      </c>
      <c r="L62" s="2" t="str">
        <f>IF('2021 Data Sheet'!$L62="01",'2021 Data Sheet'!$V$2,IF('2021 Data Sheet'!$L62="02",'2021 Data Sheet'!$V$3,IF('2021 Data Sheet'!$L62="03",'2021 Data Sheet'!$V$4,IF('2021 Data Sheet'!$L62="04",'2021 Data Sheet'!$V$5,IF('2021 Data Sheet'!$L62="05",'2021 Data Sheet'!$V$6,IF('2021 Data Sheet'!$L62="06",'2021 Data Sheet'!$V$7,IF('2021 Data Sheet'!$L62="07",'2021 Data Sheet'!$V$8,IF('2021 Data Sheet'!$L62="08",'2021 Data Sheet'!$V$9,IF('2021 Data Sheet'!$L62="09",'2021 Data Sheet'!$V$10,IF('2021 Data Sheet'!$L62="11",'2021 Data Sheet'!$V$11,IF('2021 Data Sheet'!$L62="12",'2021 Data Sheet'!$V$12,IF('2021 Data Sheet'!$L62="13",'2021 Data Sheet'!$V$13,IF('2021 Data Sheet'!$L62="14",'2021 Data Sheet'!$V$14,T('2021 Data Sheet'!$L62))))))))))))))</f>
        <v xml:space="preserve"> -</v>
      </c>
      <c r="M62" s="6">
        <f>'2021 Data Sheet'!M62</f>
        <v>0</v>
      </c>
      <c r="N62" s="6">
        <f>'2021 Data Sheet'!N62</f>
        <v>0</v>
      </c>
      <c r="O62" s="8" t="str">
        <f>IF('2021 Data Sheet'!$O62="02",'2021 Data Sheet'!$R$2,IF('2021 Data Sheet'!$O62="03",'2021 Data Sheet'!$R$3,IF('2021 Data Sheet'!$O62="04",'2021 Data Sheet'!$R$4,IF('2021 Data Sheet'!$O62="05",'2021 Data Sheet'!$R$5,IF('2021 Data Sheet'!$O62="06",'2021 Data Sheet'!$R$6,IF('2021 Data Sheet'!$O62="07",'2021 Data Sheet'!$R$7,IF('2021 Data Sheet'!$O62="08",'2021 Data Sheet'!$R$8,IF('2021 Data Sheet'!$O62="09",'2021 Data Sheet'!$R$9,IF('2021 Data Sheet'!$O62="10",'2021 Data Sheet'!$R$10,IF('2021 Data Sheet'!$O62="11",'2021 Data Sheet'!$R$11,IF('2021 Data Sheet'!$O62="12",'2021 Data Sheet'!$R$12,IF('2021 Data Sheet'!$O62="13",'2021 Data Sheet'!$R$13,IF('2021 Data Sheet'!$O62="14",'2021 Data Sheet'!$R$14,IF('2021 Data Sheet'!$O62="15",'2021 Data Sheet'!$R$15,IF('2021 Data Sheet'!$O62="16",'2021 Data Sheet'!$R$16,IF('2021 Data Sheet'!$O62="17",'2021 Data Sheet'!$R$17,IF('2021 Data Sheet'!$O62="18",'2021 Data Sheet'!$R$18,IF('2021 Data Sheet'!$O62="19",'2021 Data Sheet'!$R$19,IF('2021 Data Sheet'!$O62="20",'2021 Data Sheet'!$R$20,IF('2021 Data Sheet'!$O62="21",'2021 Data Sheet'!$R$21,IF('2021 Data Sheet'!$O62="22",'2021 Data Sheet'!$R$22,IF('2021 Data Sheet'!$O62="23",'2021 Data Sheet'!$R$23,IF('2021 Data Sheet'!$O62="24",'2021 Data Sheet'!$R$24,IF('2021 Data Sheet'!$O62="25",'2021 Data Sheet'!$R$25,IF('2021 Data Sheet'!$O62="26",'2021 Data Sheet'!$R$26,IF('2021 Data Sheet'!$O62="27",'2021 Data Sheet'!$R$27,IF('2021 Data Sheet'!$O62="28",'2021 Data Sheet'!$R$28,IF('2021 Data Sheet'!$O62="29",'2021 Data Sheet'!$R$29,IF('2021 Data Sheet'!$O62="33",'2021 Data Sheet'!$R$30,IF('2021 Data Sheet'!$O62="40",'2021 Data Sheet'!$R$31,IF('2021 Data Sheet'!$O62="41",'2021 Data Sheet'!$R$32,IF('2021 Data Sheet'!$O62="42",'2021 Data Sheet'!$R$33,IF('2021 Data Sheet'!$O62="43",'2021 Data Sheet'!$R$34,IF('2021 Data Sheet'!$O62="44",'2021 Data Sheet'!$R$35,IF('2021 Data Sheet'!$O62="45",'2021 Data Sheet'!$R$36,IF('2021 Data Sheet'!$O62="46",'2021 Data Sheet'!$R$37,IF('2021 Data Sheet'!$O62="47",'2021 Data Sheet'!$R$38,IF('2021 Data Sheet'!$O62="48",'2021 Data Sheet'!$R$39,IF('2021 Data Sheet'!$O62="49",'2021 Data Sheet'!$R$40,IF('2021 Data Sheet'!$O62="50",'2021 Data Sheet'!$R$41,IF('2021 Data Sheet'!$O62="60",'2021 Data Sheet'!$R$42,IF('2021 Data Sheet'!$O62="61",'2021 Data Sheet'!$R$43,IF('2021 Data Sheet'!$O62="62",'2021 Data Sheet'!$R$44,IF('2021 Data Sheet'!$O62="63",'2021 Data Sheet'!$R$45,IF('2021 Data Sheet'!$O62="64",'2021 Data Sheet'!$R$46,IF('2021 Data Sheet'!$O62="65",'2021 Data Sheet'!$R$47,IF('2021 Data Sheet'!$O62="66",'2021 Data Sheet'!$R$48,IF('2021 Data Sheet'!$O62="67",'2021 Data Sheet'!$R$49,IF('2021 Data Sheet'!$O62="68",'2021 Data Sheet'!$R$50,IF('2021 Data Sheet'!$O62="69",'2021 Data Sheet'!$R$51,T('2021 Data Sheet'!$O62)))))))))))))))))))))))))))))))))))))))))))))))))))</f>
        <v xml:space="preserve"> -</v>
      </c>
      <c r="P62" s="10" t="str">
        <f>IF('2021 Data Sheet'!$P62="02",'2021 Data Sheet'!$R$2,IF('2021 Data Sheet'!$P62="03",'2021 Data Sheet'!$R$3,IF('2021 Data Sheet'!$P62="04",'2021 Data Sheet'!$R$4,IF('2021 Data Sheet'!$P62="05",'2021 Data Sheet'!$R$5,IF('2021 Data Sheet'!$P62="06",'2021 Data Sheet'!$R$6,IF('2021 Data Sheet'!$P62="07",'2021 Data Sheet'!$R$7,IF('2021 Data Sheet'!$P62="08",'2021 Data Sheet'!$R$8,IF('2021 Data Sheet'!$P62="09",'2021 Data Sheet'!$R$9,IF('2021 Data Sheet'!$P62="10",'2021 Data Sheet'!$R$10,IF('2021 Data Sheet'!$P62="11",'2021 Data Sheet'!$R$11,IF('2021 Data Sheet'!$P62="12",'2021 Data Sheet'!$R$12,IF('2021 Data Sheet'!$P62="13",'2021 Data Sheet'!$R$13,IF('2021 Data Sheet'!$P62="14",'2021 Data Sheet'!$R$14,IF('2021 Data Sheet'!$P62="15",'2021 Data Sheet'!$R$15,IF('2021 Data Sheet'!$P62="16",'2021 Data Sheet'!$R$16,IF('2021 Data Sheet'!$P62="17",'2021 Data Sheet'!$R$17,IF('2021 Data Sheet'!$P62="18",'2021 Data Sheet'!$R$18,IF('2021 Data Sheet'!$P62="19",'2021 Data Sheet'!$R$19,IF('2021 Data Sheet'!$P62="20",'2021 Data Sheet'!$R$20,IF('2021 Data Sheet'!$P62="21",'2021 Data Sheet'!$R$21,IF('2021 Data Sheet'!$P62="22",'2021 Data Sheet'!$R$22,IF('2021 Data Sheet'!$P62="23",'2021 Data Sheet'!$R$23,IF('2021 Data Sheet'!$P62="24",'2021 Data Sheet'!$R$24,IF('2021 Data Sheet'!$P62="25",'2021 Data Sheet'!$R$25,IF('2021 Data Sheet'!$P62="26",'2021 Data Sheet'!$R$26,IF('2021 Data Sheet'!$P62="27",'2021 Data Sheet'!$R$27,IF('2021 Data Sheet'!$P62="28",'2021 Data Sheet'!$R$28,IF('2021 Data Sheet'!$P62="29",'2021 Data Sheet'!$R$29,IF('2021 Data Sheet'!$P62="33",'2021 Data Sheet'!$R$30,IF('2021 Data Sheet'!$P62="40",'2021 Data Sheet'!$R$31,IF('2021 Data Sheet'!$P62="41",'2021 Data Sheet'!$R$32,IF('2021 Data Sheet'!$P62="42",'2021 Data Sheet'!$R$33,IF('2021 Data Sheet'!$P62="43",'2021 Data Sheet'!$R$34,IF('2021 Data Sheet'!$P62="44",'2021 Data Sheet'!$R$35,IF('2021 Data Sheet'!$P62="45",'2021 Data Sheet'!$R$36,IF('2021 Data Sheet'!$P62="46",'2021 Data Sheet'!$R$37,IF('2021 Data Sheet'!$P62="47",'2021 Data Sheet'!$R$38,IF('2021 Data Sheet'!$P62="48",'2021 Data Sheet'!$R$39,IF('2021 Data Sheet'!$P62="49",'2021 Data Sheet'!$R$40,IF('2021 Data Sheet'!$P62="50",'2021 Data Sheet'!$R$41,IF('2021 Data Sheet'!$P62="60",'2021 Data Sheet'!$R$42,IF('2021 Data Sheet'!$P62="61",'2021 Data Sheet'!$R$43,IF('2021 Data Sheet'!$P62="62",'2021 Data Sheet'!$R$44,IF('2021 Data Sheet'!$P62="63",'2021 Data Sheet'!$R$45,IF('2021 Data Sheet'!$P62="64",'2021 Data Sheet'!$R$46,IF('2021 Data Sheet'!$P62="65",'2021 Data Sheet'!$R$47,IF('2021 Data Sheet'!$P62="66",'2021 Data Sheet'!$R$48,IF('2021 Data Sheet'!$P62="67",'2021 Data Sheet'!$R$49,IF('2021 Data Sheet'!$P62="68",'2021 Data Sheet'!$R$50,IF('2021 Data Sheet'!$P62="69",'2021 Data Sheet'!$R$51,T('2021 Data Sheet'!$P62)))))))))))))))))))))))))))))))))))))))))))))))))))</f>
        <v xml:space="preserve"> -</v>
      </c>
    </row>
    <row r="63" spans="1:16" ht="38.25" x14ac:dyDescent="0.2">
      <c r="A63" t="str">
        <f>'2021 Data Sheet'!A63</f>
        <v>FP-00014-21</v>
      </c>
      <c r="B63" s="1">
        <f>'2021 Data Sheet'!B63</f>
        <v>44224</v>
      </c>
      <c r="C63" s="3" t="str">
        <f>'2021 Data Sheet'!C63</f>
        <v>13:52</v>
      </c>
      <c r="D63" t="str">
        <f>'2021 Data Sheet'!D63</f>
        <v>Th</v>
      </c>
      <c r="E63" t="str">
        <f>'2021 Data Sheet'!E63</f>
        <v>JERICHO TPKE</v>
      </c>
      <c r="F63" t="str">
        <f>'2021 Data Sheet'!F63</f>
        <v>SYCAMORE AVE</v>
      </c>
      <c r="G63">
        <f>'2021 Data Sheet'!G63</f>
        <v>1</v>
      </c>
      <c r="H63">
        <f>'2021 Data Sheet'!H63</f>
        <v>2</v>
      </c>
      <c r="I63" t="b">
        <f>'2021 Data Sheet'!I63</f>
        <v>1</v>
      </c>
      <c r="J63" t="str">
        <f>IF('2021 Data Sheet'!$J63="01",'2021 Data Sheet'!$T$2,IF('2021 Data Sheet'!$J63="02",'2021 Data Sheet'!$T$3,IF('2021 Data Sheet'!$J63="03",'2021 Data Sheet'!$T$4,IF('2021 Data Sheet'!$J63="04",'2021 Data Sheet'!$T$5,IF('2021 Data Sheet'!$J63="05",'2021 Data Sheet'!$T$6,IF('2021 Data Sheet'!$J63="06",'2021 Data Sheet'!$T$7,IF('2021 Data Sheet'!$J63="07",'2021 Data Sheet'!$T$8,IF('2021 Data Sheet'!$J63="08",'2021 Data Sheet'!$T$9,IF('2021 Data Sheet'!$J63="10",'2021 Data Sheet'!$T$10,IF('2021 Data Sheet'!$J63="11",'2021 Data Sheet'!$T$11,IF('2021 Data Sheet'!$J63="12",'2021 Data Sheet'!$T$12,IF('2021 Data Sheet'!$J63="13",'2021 Data Sheet'!$T$13,IF('2021 Data Sheet'!$J63="14",'2021 Data Sheet'!$T$14,IF('2021 Data Sheet'!$J63="15",'2021 Data Sheet'!$T$15,IF('2021 Data Sheet'!$J63="16",'2021 Data Sheet'!$T$16,IF('2021 Data Sheet'!$J63="17",'2021 Data Sheet'!$T$17,IF('2021 Data Sheet'!$J63="18",'2021 Data Sheet'!$T$18,IF('2021 Data Sheet'!$J63="19",'2021 Data Sheet'!$T$19,IF('2021 Data Sheet'!$J63="20",'2021 Data Sheet'!$T$20,IF('2021 Data Sheet'!$J63="21",'2021 Data Sheet'!$T$21,IF('2021 Data Sheet'!$J63="22",'2021 Data Sheet'!$T$22,IF('2021 Data Sheet'!$J63="23",'2021 Data Sheet'!$T$23,IF('2021 Data Sheet'!$J63="24",'2021 Data Sheet'!$T$24,IF('2021 Data Sheet'!$J63="25",'2021 Data Sheet'!$T$25,IF('2021 Data Sheet'!$J63="26",'2021 Data Sheet'!$T$26,IF('2021 Data Sheet'!$J63="27",'2021 Data Sheet'!$T$27,IF('2021 Data Sheet'!$J63="30",'2021 Data Sheet'!$T$28,IF('2021 Data Sheet'!$J63="31",'2021 Data Sheet'!$T$29,IF('2021 Data Sheet'!$J63="32",'2021 Data Sheet'!$T$30,IF('2021 Data Sheet'!$J63="33",'2021 Data Sheet'!$T$31,IF('2021 Data Sheet'!$J63="34",'2021 Data Sheet'!$T$32,IF('2021 Data Sheet'!$J63="40",'2021 Data Sheet'!$T$33,T('2021 Data Sheet'!$J63)))))))))))))))))))))))))))))))))</f>
        <v>Other Motor Vehicle</v>
      </c>
      <c r="K63" t="str">
        <f>'2021 Data Sheet'!K63</f>
        <v>C1</v>
      </c>
      <c r="L63" s="2" t="str">
        <f>IF('2021 Data Sheet'!$L63="01",'2021 Data Sheet'!$V$2,IF('2021 Data Sheet'!$L63="02",'2021 Data Sheet'!$V$3,IF('2021 Data Sheet'!$L63="03",'2021 Data Sheet'!$V$4,IF('2021 Data Sheet'!$L63="04",'2021 Data Sheet'!$V$5,IF('2021 Data Sheet'!$L63="05",'2021 Data Sheet'!$V$6,IF('2021 Data Sheet'!$L63="06",'2021 Data Sheet'!$V$7,IF('2021 Data Sheet'!$L63="07",'2021 Data Sheet'!$V$8,IF('2021 Data Sheet'!$L63="08",'2021 Data Sheet'!$V$9,IF('2021 Data Sheet'!$L63="09",'2021 Data Sheet'!$V$10,IF('2021 Data Sheet'!$L63="11",'2021 Data Sheet'!$V$11,IF('2021 Data Sheet'!$L63="12",'2021 Data Sheet'!$V$12,IF('2021 Data Sheet'!$L63="13",'2021 Data Sheet'!$V$13,IF('2021 Data Sheet'!$L63="14",'2021 Data Sheet'!$V$14,T('2021 Data Sheet'!$L63))))))))))))))</f>
        <v xml:space="preserve"> -</v>
      </c>
      <c r="M63" s="6">
        <f>'2021 Data Sheet'!M63</f>
        <v>0</v>
      </c>
      <c r="N63" s="6">
        <f>'2021 Data Sheet'!N63</f>
        <v>0</v>
      </c>
      <c r="O63" s="8" t="str">
        <f>IF('2021 Data Sheet'!$O63="02",'2021 Data Sheet'!$R$2,IF('2021 Data Sheet'!$O63="03",'2021 Data Sheet'!$R$3,IF('2021 Data Sheet'!$O63="04",'2021 Data Sheet'!$R$4,IF('2021 Data Sheet'!$O63="05",'2021 Data Sheet'!$R$5,IF('2021 Data Sheet'!$O63="06",'2021 Data Sheet'!$R$6,IF('2021 Data Sheet'!$O63="07",'2021 Data Sheet'!$R$7,IF('2021 Data Sheet'!$O63="08",'2021 Data Sheet'!$R$8,IF('2021 Data Sheet'!$O63="09",'2021 Data Sheet'!$R$9,IF('2021 Data Sheet'!$O63="10",'2021 Data Sheet'!$R$10,IF('2021 Data Sheet'!$O63="11",'2021 Data Sheet'!$R$11,IF('2021 Data Sheet'!$O63="12",'2021 Data Sheet'!$R$12,IF('2021 Data Sheet'!$O63="13",'2021 Data Sheet'!$R$13,IF('2021 Data Sheet'!$O63="14",'2021 Data Sheet'!$R$14,IF('2021 Data Sheet'!$O63="15",'2021 Data Sheet'!$R$15,IF('2021 Data Sheet'!$O63="16",'2021 Data Sheet'!$R$16,IF('2021 Data Sheet'!$O63="17",'2021 Data Sheet'!$R$17,IF('2021 Data Sheet'!$O63="18",'2021 Data Sheet'!$R$18,IF('2021 Data Sheet'!$O63="19",'2021 Data Sheet'!$R$19,IF('2021 Data Sheet'!$O63="20",'2021 Data Sheet'!$R$20,IF('2021 Data Sheet'!$O63="21",'2021 Data Sheet'!$R$21,IF('2021 Data Sheet'!$O63="22",'2021 Data Sheet'!$R$22,IF('2021 Data Sheet'!$O63="23",'2021 Data Sheet'!$R$23,IF('2021 Data Sheet'!$O63="24",'2021 Data Sheet'!$R$24,IF('2021 Data Sheet'!$O63="25",'2021 Data Sheet'!$R$25,IF('2021 Data Sheet'!$O63="26",'2021 Data Sheet'!$R$26,IF('2021 Data Sheet'!$O63="27",'2021 Data Sheet'!$R$27,IF('2021 Data Sheet'!$O63="28",'2021 Data Sheet'!$R$28,IF('2021 Data Sheet'!$O63="29",'2021 Data Sheet'!$R$29,IF('2021 Data Sheet'!$O63="33",'2021 Data Sheet'!$R$30,IF('2021 Data Sheet'!$O63="40",'2021 Data Sheet'!$R$31,IF('2021 Data Sheet'!$O63="41",'2021 Data Sheet'!$R$32,IF('2021 Data Sheet'!$O63="42",'2021 Data Sheet'!$R$33,IF('2021 Data Sheet'!$O63="43",'2021 Data Sheet'!$R$34,IF('2021 Data Sheet'!$O63="44",'2021 Data Sheet'!$R$35,IF('2021 Data Sheet'!$O63="45",'2021 Data Sheet'!$R$36,IF('2021 Data Sheet'!$O63="46",'2021 Data Sheet'!$R$37,IF('2021 Data Sheet'!$O63="47",'2021 Data Sheet'!$R$38,IF('2021 Data Sheet'!$O63="48",'2021 Data Sheet'!$R$39,IF('2021 Data Sheet'!$O63="49",'2021 Data Sheet'!$R$40,IF('2021 Data Sheet'!$O63="50",'2021 Data Sheet'!$R$41,IF('2021 Data Sheet'!$O63="60",'2021 Data Sheet'!$R$42,IF('2021 Data Sheet'!$O63="61",'2021 Data Sheet'!$R$43,IF('2021 Data Sheet'!$O63="62",'2021 Data Sheet'!$R$44,IF('2021 Data Sheet'!$O63="63",'2021 Data Sheet'!$R$45,IF('2021 Data Sheet'!$O63="64",'2021 Data Sheet'!$R$46,IF('2021 Data Sheet'!$O63="65",'2021 Data Sheet'!$R$47,IF('2021 Data Sheet'!$O63="66",'2021 Data Sheet'!$R$48,IF('2021 Data Sheet'!$O63="67",'2021 Data Sheet'!$R$49,IF('2021 Data Sheet'!$O63="68",'2021 Data Sheet'!$R$50,IF('2021 Data Sheet'!$O63="69",'2021 Data Sheet'!$R$51,T('2021 Data Sheet'!$O63)))))))))))))))))))))))))))))))))))))))))))))))))))</f>
        <v xml:space="preserve"> Failure to yield/ right of way</v>
      </c>
      <c r="P63" s="10" t="str">
        <f>IF('2021 Data Sheet'!$P63="02",'2021 Data Sheet'!$R$2,IF('2021 Data Sheet'!$P63="03",'2021 Data Sheet'!$R$3,IF('2021 Data Sheet'!$P63="04",'2021 Data Sheet'!$R$4,IF('2021 Data Sheet'!$P63="05",'2021 Data Sheet'!$R$5,IF('2021 Data Sheet'!$P63="06",'2021 Data Sheet'!$R$6,IF('2021 Data Sheet'!$P63="07",'2021 Data Sheet'!$R$7,IF('2021 Data Sheet'!$P63="08",'2021 Data Sheet'!$R$8,IF('2021 Data Sheet'!$P63="09",'2021 Data Sheet'!$R$9,IF('2021 Data Sheet'!$P63="10",'2021 Data Sheet'!$R$10,IF('2021 Data Sheet'!$P63="11",'2021 Data Sheet'!$R$11,IF('2021 Data Sheet'!$P63="12",'2021 Data Sheet'!$R$12,IF('2021 Data Sheet'!$P63="13",'2021 Data Sheet'!$R$13,IF('2021 Data Sheet'!$P63="14",'2021 Data Sheet'!$R$14,IF('2021 Data Sheet'!$P63="15",'2021 Data Sheet'!$R$15,IF('2021 Data Sheet'!$P63="16",'2021 Data Sheet'!$R$16,IF('2021 Data Sheet'!$P63="17",'2021 Data Sheet'!$R$17,IF('2021 Data Sheet'!$P63="18",'2021 Data Sheet'!$R$18,IF('2021 Data Sheet'!$P63="19",'2021 Data Sheet'!$R$19,IF('2021 Data Sheet'!$P63="20",'2021 Data Sheet'!$R$20,IF('2021 Data Sheet'!$P63="21",'2021 Data Sheet'!$R$21,IF('2021 Data Sheet'!$P63="22",'2021 Data Sheet'!$R$22,IF('2021 Data Sheet'!$P63="23",'2021 Data Sheet'!$R$23,IF('2021 Data Sheet'!$P63="24",'2021 Data Sheet'!$R$24,IF('2021 Data Sheet'!$P63="25",'2021 Data Sheet'!$R$25,IF('2021 Data Sheet'!$P63="26",'2021 Data Sheet'!$R$26,IF('2021 Data Sheet'!$P63="27",'2021 Data Sheet'!$R$27,IF('2021 Data Sheet'!$P63="28",'2021 Data Sheet'!$R$28,IF('2021 Data Sheet'!$P63="29",'2021 Data Sheet'!$R$29,IF('2021 Data Sheet'!$P63="33",'2021 Data Sheet'!$R$30,IF('2021 Data Sheet'!$P63="40",'2021 Data Sheet'!$R$31,IF('2021 Data Sheet'!$P63="41",'2021 Data Sheet'!$R$32,IF('2021 Data Sheet'!$P63="42",'2021 Data Sheet'!$R$33,IF('2021 Data Sheet'!$P63="43",'2021 Data Sheet'!$R$34,IF('2021 Data Sheet'!$P63="44",'2021 Data Sheet'!$R$35,IF('2021 Data Sheet'!$P63="45",'2021 Data Sheet'!$R$36,IF('2021 Data Sheet'!$P63="46",'2021 Data Sheet'!$R$37,IF('2021 Data Sheet'!$P63="47",'2021 Data Sheet'!$R$38,IF('2021 Data Sheet'!$P63="48",'2021 Data Sheet'!$R$39,IF('2021 Data Sheet'!$P63="49",'2021 Data Sheet'!$R$40,IF('2021 Data Sheet'!$P63="50",'2021 Data Sheet'!$R$41,IF('2021 Data Sheet'!$P63="60",'2021 Data Sheet'!$R$42,IF('2021 Data Sheet'!$P63="61",'2021 Data Sheet'!$R$43,IF('2021 Data Sheet'!$P63="62",'2021 Data Sheet'!$R$44,IF('2021 Data Sheet'!$P63="63",'2021 Data Sheet'!$R$45,IF('2021 Data Sheet'!$P63="64",'2021 Data Sheet'!$R$46,IF('2021 Data Sheet'!$P63="65",'2021 Data Sheet'!$R$47,IF('2021 Data Sheet'!$P63="66",'2021 Data Sheet'!$R$48,IF('2021 Data Sheet'!$P63="67",'2021 Data Sheet'!$R$49,IF('2021 Data Sheet'!$P63="68",'2021 Data Sheet'!$R$50,IF('2021 Data Sheet'!$P63="69",'2021 Data Sheet'!$R$51,T('2021 Data Sheet'!$P63)))))))))))))))))))))))))))))))))))))))))))))))))))</f>
        <v xml:space="preserve"> -</v>
      </c>
    </row>
    <row r="64" spans="1:16" ht="38.25" x14ac:dyDescent="0.2">
      <c r="A64" t="str">
        <f>'2021 Data Sheet'!A64</f>
        <v>FP-00036-21</v>
      </c>
      <c r="B64" s="1">
        <f>'2021 Data Sheet'!B64</f>
        <v>44266</v>
      </c>
      <c r="C64" s="3" t="str">
        <f>'2021 Data Sheet'!C64</f>
        <v>14:32</v>
      </c>
      <c r="D64" t="str">
        <f>'2021 Data Sheet'!D64</f>
        <v>Th</v>
      </c>
      <c r="E64" t="str">
        <f>'2021 Data Sheet'!E64</f>
        <v>BIRCH ST</v>
      </c>
      <c r="F64" t="str">
        <f>'2021 Data Sheet'!F64</f>
        <v>ASPEN ST</v>
      </c>
      <c r="G64">
        <f>'2021 Data Sheet'!G64</f>
        <v>1</v>
      </c>
      <c r="H64">
        <f>'2021 Data Sheet'!H64</f>
        <v>0</v>
      </c>
      <c r="I64" t="b">
        <f>'2021 Data Sheet'!I64</f>
        <v>0</v>
      </c>
      <c r="J64" t="str">
        <f>IF('2021 Data Sheet'!$J64="01",'2021 Data Sheet'!$T$2,IF('2021 Data Sheet'!$J64="02",'2021 Data Sheet'!$T$3,IF('2021 Data Sheet'!$J64="03",'2021 Data Sheet'!$T$4,IF('2021 Data Sheet'!$J64="04",'2021 Data Sheet'!$T$5,IF('2021 Data Sheet'!$J64="05",'2021 Data Sheet'!$T$6,IF('2021 Data Sheet'!$J64="06",'2021 Data Sheet'!$T$7,IF('2021 Data Sheet'!$J64="07",'2021 Data Sheet'!$T$8,IF('2021 Data Sheet'!$J64="08",'2021 Data Sheet'!$T$9,IF('2021 Data Sheet'!$J64="10",'2021 Data Sheet'!$T$10,IF('2021 Data Sheet'!$J64="11",'2021 Data Sheet'!$T$11,IF('2021 Data Sheet'!$J64="12",'2021 Data Sheet'!$T$12,IF('2021 Data Sheet'!$J64="13",'2021 Data Sheet'!$T$13,IF('2021 Data Sheet'!$J64="14",'2021 Data Sheet'!$T$14,IF('2021 Data Sheet'!$J64="15",'2021 Data Sheet'!$T$15,IF('2021 Data Sheet'!$J64="16",'2021 Data Sheet'!$T$16,IF('2021 Data Sheet'!$J64="17",'2021 Data Sheet'!$T$17,IF('2021 Data Sheet'!$J64="18",'2021 Data Sheet'!$T$18,IF('2021 Data Sheet'!$J64="19",'2021 Data Sheet'!$T$19,IF('2021 Data Sheet'!$J64="20",'2021 Data Sheet'!$T$20,IF('2021 Data Sheet'!$J64="21",'2021 Data Sheet'!$T$21,IF('2021 Data Sheet'!$J64="22",'2021 Data Sheet'!$T$22,IF('2021 Data Sheet'!$J64="23",'2021 Data Sheet'!$T$23,IF('2021 Data Sheet'!$J64="24",'2021 Data Sheet'!$T$24,IF('2021 Data Sheet'!$J64="25",'2021 Data Sheet'!$T$25,IF('2021 Data Sheet'!$J64="26",'2021 Data Sheet'!$T$26,IF('2021 Data Sheet'!$J64="27",'2021 Data Sheet'!$T$27,IF('2021 Data Sheet'!$J64="30",'2021 Data Sheet'!$T$28,IF('2021 Data Sheet'!$J64="31",'2021 Data Sheet'!$T$29,IF('2021 Data Sheet'!$J64="32",'2021 Data Sheet'!$T$30,IF('2021 Data Sheet'!$J64="33",'2021 Data Sheet'!$T$31,IF('2021 Data Sheet'!$J64="34",'2021 Data Sheet'!$T$32,IF('2021 Data Sheet'!$J64="40",'2021 Data Sheet'!$T$33,T('2021 Data Sheet'!$J64)))))))))))))))))))))))))))))))))</f>
        <v xml:space="preserve"> -</v>
      </c>
      <c r="K64">
        <f>'2021 Data Sheet'!K64</f>
        <v>0</v>
      </c>
      <c r="L64" s="2" t="str">
        <f>IF('2021 Data Sheet'!$L64="01",'2021 Data Sheet'!$V$2,IF('2021 Data Sheet'!$L64="02",'2021 Data Sheet'!$V$3,IF('2021 Data Sheet'!$L64="03",'2021 Data Sheet'!$V$4,IF('2021 Data Sheet'!$L64="04",'2021 Data Sheet'!$V$5,IF('2021 Data Sheet'!$L64="05",'2021 Data Sheet'!$V$6,IF('2021 Data Sheet'!$L64="06",'2021 Data Sheet'!$V$7,IF('2021 Data Sheet'!$L64="07",'2021 Data Sheet'!$V$8,IF('2021 Data Sheet'!$L64="08",'2021 Data Sheet'!$V$9,IF('2021 Data Sheet'!$L64="09",'2021 Data Sheet'!$V$10,IF('2021 Data Sheet'!$L64="11",'2021 Data Sheet'!$V$11,IF('2021 Data Sheet'!$L64="12",'2021 Data Sheet'!$V$12,IF('2021 Data Sheet'!$L64="13",'2021 Data Sheet'!$V$13,IF('2021 Data Sheet'!$L64="14",'2021 Data Sheet'!$V$14,T('2021 Data Sheet'!$L64))))))))))))))</f>
        <v xml:space="preserve"> -</v>
      </c>
      <c r="M64" s="6">
        <f>'2021 Data Sheet'!M64</f>
        <v>0</v>
      </c>
      <c r="N64" s="6">
        <f>'2021 Data Sheet'!N64</f>
        <v>0</v>
      </c>
      <c r="O64" s="8" t="str">
        <f>IF('2021 Data Sheet'!$O64="02",'2021 Data Sheet'!$R$2,IF('2021 Data Sheet'!$O64="03",'2021 Data Sheet'!$R$3,IF('2021 Data Sheet'!$O64="04",'2021 Data Sheet'!$R$4,IF('2021 Data Sheet'!$O64="05",'2021 Data Sheet'!$R$5,IF('2021 Data Sheet'!$O64="06",'2021 Data Sheet'!$R$6,IF('2021 Data Sheet'!$O64="07",'2021 Data Sheet'!$R$7,IF('2021 Data Sheet'!$O64="08",'2021 Data Sheet'!$R$8,IF('2021 Data Sheet'!$O64="09",'2021 Data Sheet'!$R$9,IF('2021 Data Sheet'!$O64="10",'2021 Data Sheet'!$R$10,IF('2021 Data Sheet'!$O64="11",'2021 Data Sheet'!$R$11,IF('2021 Data Sheet'!$O64="12",'2021 Data Sheet'!$R$12,IF('2021 Data Sheet'!$O64="13",'2021 Data Sheet'!$R$13,IF('2021 Data Sheet'!$O64="14",'2021 Data Sheet'!$R$14,IF('2021 Data Sheet'!$O64="15",'2021 Data Sheet'!$R$15,IF('2021 Data Sheet'!$O64="16",'2021 Data Sheet'!$R$16,IF('2021 Data Sheet'!$O64="17",'2021 Data Sheet'!$R$17,IF('2021 Data Sheet'!$O64="18",'2021 Data Sheet'!$R$18,IF('2021 Data Sheet'!$O64="19",'2021 Data Sheet'!$R$19,IF('2021 Data Sheet'!$O64="20",'2021 Data Sheet'!$R$20,IF('2021 Data Sheet'!$O64="21",'2021 Data Sheet'!$R$21,IF('2021 Data Sheet'!$O64="22",'2021 Data Sheet'!$R$22,IF('2021 Data Sheet'!$O64="23",'2021 Data Sheet'!$R$23,IF('2021 Data Sheet'!$O64="24",'2021 Data Sheet'!$R$24,IF('2021 Data Sheet'!$O64="25",'2021 Data Sheet'!$R$25,IF('2021 Data Sheet'!$O64="26",'2021 Data Sheet'!$R$26,IF('2021 Data Sheet'!$O64="27",'2021 Data Sheet'!$R$27,IF('2021 Data Sheet'!$O64="28",'2021 Data Sheet'!$R$28,IF('2021 Data Sheet'!$O64="29",'2021 Data Sheet'!$R$29,IF('2021 Data Sheet'!$O64="33",'2021 Data Sheet'!$R$30,IF('2021 Data Sheet'!$O64="40",'2021 Data Sheet'!$R$31,IF('2021 Data Sheet'!$O64="41",'2021 Data Sheet'!$R$32,IF('2021 Data Sheet'!$O64="42",'2021 Data Sheet'!$R$33,IF('2021 Data Sheet'!$O64="43",'2021 Data Sheet'!$R$34,IF('2021 Data Sheet'!$O64="44",'2021 Data Sheet'!$R$35,IF('2021 Data Sheet'!$O64="45",'2021 Data Sheet'!$R$36,IF('2021 Data Sheet'!$O64="46",'2021 Data Sheet'!$R$37,IF('2021 Data Sheet'!$O64="47",'2021 Data Sheet'!$R$38,IF('2021 Data Sheet'!$O64="48",'2021 Data Sheet'!$R$39,IF('2021 Data Sheet'!$O64="49",'2021 Data Sheet'!$R$40,IF('2021 Data Sheet'!$O64="50",'2021 Data Sheet'!$R$41,IF('2021 Data Sheet'!$O64="60",'2021 Data Sheet'!$R$42,IF('2021 Data Sheet'!$O64="61",'2021 Data Sheet'!$R$43,IF('2021 Data Sheet'!$O64="62",'2021 Data Sheet'!$R$44,IF('2021 Data Sheet'!$O64="63",'2021 Data Sheet'!$R$45,IF('2021 Data Sheet'!$O64="64",'2021 Data Sheet'!$R$46,IF('2021 Data Sheet'!$O64="65",'2021 Data Sheet'!$R$47,IF('2021 Data Sheet'!$O64="66",'2021 Data Sheet'!$R$48,IF('2021 Data Sheet'!$O64="67",'2021 Data Sheet'!$R$49,IF('2021 Data Sheet'!$O64="68",'2021 Data Sheet'!$R$50,IF('2021 Data Sheet'!$O64="69",'2021 Data Sheet'!$R$51,T('2021 Data Sheet'!$O64)))))))))))))))))))))))))))))))))))))))))))))))))))</f>
        <v xml:space="preserve"> -</v>
      </c>
      <c r="P64" s="10" t="str">
        <f>IF('2021 Data Sheet'!$P64="02",'2021 Data Sheet'!$R$2,IF('2021 Data Sheet'!$P64="03",'2021 Data Sheet'!$R$3,IF('2021 Data Sheet'!$P64="04",'2021 Data Sheet'!$R$4,IF('2021 Data Sheet'!$P64="05",'2021 Data Sheet'!$R$5,IF('2021 Data Sheet'!$P64="06",'2021 Data Sheet'!$R$6,IF('2021 Data Sheet'!$P64="07",'2021 Data Sheet'!$R$7,IF('2021 Data Sheet'!$P64="08",'2021 Data Sheet'!$R$8,IF('2021 Data Sheet'!$P64="09",'2021 Data Sheet'!$R$9,IF('2021 Data Sheet'!$P64="10",'2021 Data Sheet'!$R$10,IF('2021 Data Sheet'!$P64="11",'2021 Data Sheet'!$R$11,IF('2021 Data Sheet'!$P64="12",'2021 Data Sheet'!$R$12,IF('2021 Data Sheet'!$P64="13",'2021 Data Sheet'!$R$13,IF('2021 Data Sheet'!$P64="14",'2021 Data Sheet'!$R$14,IF('2021 Data Sheet'!$P64="15",'2021 Data Sheet'!$R$15,IF('2021 Data Sheet'!$P64="16",'2021 Data Sheet'!$R$16,IF('2021 Data Sheet'!$P64="17",'2021 Data Sheet'!$R$17,IF('2021 Data Sheet'!$P64="18",'2021 Data Sheet'!$R$18,IF('2021 Data Sheet'!$P64="19",'2021 Data Sheet'!$R$19,IF('2021 Data Sheet'!$P64="20",'2021 Data Sheet'!$R$20,IF('2021 Data Sheet'!$P64="21",'2021 Data Sheet'!$R$21,IF('2021 Data Sheet'!$P64="22",'2021 Data Sheet'!$R$22,IF('2021 Data Sheet'!$P64="23",'2021 Data Sheet'!$R$23,IF('2021 Data Sheet'!$P64="24",'2021 Data Sheet'!$R$24,IF('2021 Data Sheet'!$P64="25",'2021 Data Sheet'!$R$25,IF('2021 Data Sheet'!$P64="26",'2021 Data Sheet'!$R$26,IF('2021 Data Sheet'!$P64="27",'2021 Data Sheet'!$R$27,IF('2021 Data Sheet'!$P64="28",'2021 Data Sheet'!$R$28,IF('2021 Data Sheet'!$P64="29",'2021 Data Sheet'!$R$29,IF('2021 Data Sheet'!$P64="33",'2021 Data Sheet'!$R$30,IF('2021 Data Sheet'!$P64="40",'2021 Data Sheet'!$R$31,IF('2021 Data Sheet'!$P64="41",'2021 Data Sheet'!$R$32,IF('2021 Data Sheet'!$P64="42",'2021 Data Sheet'!$R$33,IF('2021 Data Sheet'!$P64="43",'2021 Data Sheet'!$R$34,IF('2021 Data Sheet'!$P64="44",'2021 Data Sheet'!$R$35,IF('2021 Data Sheet'!$P64="45",'2021 Data Sheet'!$R$36,IF('2021 Data Sheet'!$P64="46",'2021 Data Sheet'!$R$37,IF('2021 Data Sheet'!$P64="47",'2021 Data Sheet'!$R$38,IF('2021 Data Sheet'!$P64="48",'2021 Data Sheet'!$R$39,IF('2021 Data Sheet'!$P64="49",'2021 Data Sheet'!$R$40,IF('2021 Data Sheet'!$P64="50",'2021 Data Sheet'!$R$41,IF('2021 Data Sheet'!$P64="60",'2021 Data Sheet'!$R$42,IF('2021 Data Sheet'!$P64="61",'2021 Data Sheet'!$R$43,IF('2021 Data Sheet'!$P64="62",'2021 Data Sheet'!$R$44,IF('2021 Data Sheet'!$P64="63",'2021 Data Sheet'!$R$45,IF('2021 Data Sheet'!$P64="64",'2021 Data Sheet'!$R$46,IF('2021 Data Sheet'!$P64="65",'2021 Data Sheet'!$R$47,IF('2021 Data Sheet'!$P64="66",'2021 Data Sheet'!$R$48,IF('2021 Data Sheet'!$P64="67",'2021 Data Sheet'!$R$49,IF('2021 Data Sheet'!$P64="68",'2021 Data Sheet'!$R$50,IF('2021 Data Sheet'!$P64="69",'2021 Data Sheet'!$R$51,T('2021 Data Sheet'!$P64)))))))))))))))))))))))))))))))))))))))))))))))))))</f>
        <v xml:space="preserve"> -</v>
      </c>
    </row>
    <row r="65" spans="1:16" ht="15" x14ac:dyDescent="0.2">
      <c r="A65" t="str">
        <f>'2021 Data Sheet'!A65</f>
        <v>FP-00004-21</v>
      </c>
      <c r="B65" s="1">
        <f>'2021 Data Sheet'!B65</f>
        <v>44203</v>
      </c>
      <c r="C65" s="3" t="str">
        <f>'2021 Data Sheet'!C65</f>
        <v>15:01</v>
      </c>
      <c r="D65" t="str">
        <f>'2021 Data Sheet'!D65</f>
        <v>Th</v>
      </c>
      <c r="E65" t="str">
        <f>'2021 Data Sheet'!E65</f>
        <v>CAROLINE PL</v>
      </c>
      <c r="F65" t="str">
        <f>'2021 Data Sheet'!F65</f>
        <v>TULIP AVENUE</v>
      </c>
      <c r="G65">
        <f>'2021 Data Sheet'!G65</f>
        <v>1</v>
      </c>
      <c r="H65">
        <f>'2021 Data Sheet'!H65</f>
        <v>1</v>
      </c>
      <c r="I65" t="b">
        <f>'2021 Data Sheet'!I65</f>
        <v>1</v>
      </c>
      <c r="J65" t="str">
        <f>IF('2021 Data Sheet'!$J65="01",'2021 Data Sheet'!$T$2,IF('2021 Data Sheet'!$J65="02",'2021 Data Sheet'!$T$3,IF('2021 Data Sheet'!$J65="03",'2021 Data Sheet'!$T$4,IF('2021 Data Sheet'!$J65="04",'2021 Data Sheet'!$T$5,IF('2021 Data Sheet'!$J65="05",'2021 Data Sheet'!$T$6,IF('2021 Data Sheet'!$J65="06",'2021 Data Sheet'!$T$7,IF('2021 Data Sheet'!$J65="07",'2021 Data Sheet'!$T$8,IF('2021 Data Sheet'!$J65="08",'2021 Data Sheet'!$T$9,IF('2021 Data Sheet'!$J65="10",'2021 Data Sheet'!$T$10,IF('2021 Data Sheet'!$J65="11",'2021 Data Sheet'!$T$11,IF('2021 Data Sheet'!$J65="12",'2021 Data Sheet'!$T$12,IF('2021 Data Sheet'!$J65="13",'2021 Data Sheet'!$T$13,IF('2021 Data Sheet'!$J65="14",'2021 Data Sheet'!$T$14,IF('2021 Data Sheet'!$J65="15",'2021 Data Sheet'!$T$15,IF('2021 Data Sheet'!$J65="16",'2021 Data Sheet'!$T$16,IF('2021 Data Sheet'!$J65="17",'2021 Data Sheet'!$T$17,IF('2021 Data Sheet'!$J65="18",'2021 Data Sheet'!$T$18,IF('2021 Data Sheet'!$J65="19",'2021 Data Sheet'!$T$19,IF('2021 Data Sheet'!$J65="20",'2021 Data Sheet'!$T$20,IF('2021 Data Sheet'!$J65="21",'2021 Data Sheet'!$T$21,IF('2021 Data Sheet'!$J65="22",'2021 Data Sheet'!$T$22,IF('2021 Data Sheet'!$J65="23",'2021 Data Sheet'!$T$23,IF('2021 Data Sheet'!$J65="24",'2021 Data Sheet'!$T$24,IF('2021 Data Sheet'!$J65="25",'2021 Data Sheet'!$T$25,IF('2021 Data Sheet'!$J65="26",'2021 Data Sheet'!$T$26,IF('2021 Data Sheet'!$J65="27",'2021 Data Sheet'!$T$27,IF('2021 Data Sheet'!$J65="30",'2021 Data Sheet'!$T$28,IF('2021 Data Sheet'!$J65="31",'2021 Data Sheet'!$T$29,IF('2021 Data Sheet'!$J65="32",'2021 Data Sheet'!$T$30,IF('2021 Data Sheet'!$J65="33",'2021 Data Sheet'!$T$31,IF('2021 Data Sheet'!$J65="34",'2021 Data Sheet'!$T$32,IF('2021 Data Sheet'!$J65="40",'2021 Data Sheet'!$T$33,T('2021 Data Sheet'!$J65)))))))))))))))))))))))))))))))))</f>
        <v xml:space="preserve">Fire/ explosion </v>
      </c>
      <c r="K65" t="str">
        <f>'2021 Data Sheet'!K65</f>
        <v>SUBN</v>
      </c>
      <c r="L65" s="2" t="str">
        <f>IF('2021 Data Sheet'!$L65="01",'2021 Data Sheet'!$V$2,IF('2021 Data Sheet'!$L65="02",'2021 Data Sheet'!$V$3,IF('2021 Data Sheet'!$L65="03",'2021 Data Sheet'!$V$4,IF('2021 Data Sheet'!$L65="04",'2021 Data Sheet'!$V$5,IF('2021 Data Sheet'!$L65="05",'2021 Data Sheet'!$V$6,IF('2021 Data Sheet'!$L65="06",'2021 Data Sheet'!$V$7,IF('2021 Data Sheet'!$L65="07",'2021 Data Sheet'!$V$8,IF('2021 Data Sheet'!$L65="08",'2021 Data Sheet'!$V$9,IF('2021 Data Sheet'!$L65="09",'2021 Data Sheet'!$V$10,IF('2021 Data Sheet'!$L65="11",'2021 Data Sheet'!$V$11,IF('2021 Data Sheet'!$L65="12",'2021 Data Sheet'!$V$12,IF('2021 Data Sheet'!$L65="13",'2021 Data Sheet'!$V$13,IF('2021 Data Sheet'!$L65="14",'2021 Data Sheet'!$V$14,T('2021 Data Sheet'!$L65))))))))))))))</f>
        <v xml:space="preserve"> -</v>
      </c>
      <c r="M65" s="6">
        <f>'2021 Data Sheet'!M65</f>
        <v>0</v>
      </c>
      <c r="N65" s="6">
        <f>'2021 Data Sheet'!N65</f>
        <v>0</v>
      </c>
      <c r="O65" s="8" t="str">
        <f>IF('2021 Data Sheet'!$O65="02",'2021 Data Sheet'!$R$2,IF('2021 Data Sheet'!$O65="03",'2021 Data Sheet'!$R$3,IF('2021 Data Sheet'!$O65="04",'2021 Data Sheet'!$R$4,IF('2021 Data Sheet'!$O65="05",'2021 Data Sheet'!$R$5,IF('2021 Data Sheet'!$O65="06",'2021 Data Sheet'!$R$6,IF('2021 Data Sheet'!$O65="07",'2021 Data Sheet'!$R$7,IF('2021 Data Sheet'!$O65="08",'2021 Data Sheet'!$R$8,IF('2021 Data Sheet'!$O65="09",'2021 Data Sheet'!$R$9,IF('2021 Data Sheet'!$O65="10",'2021 Data Sheet'!$R$10,IF('2021 Data Sheet'!$O65="11",'2021 Data Sheet'!$R$11,IF('2021 Data Sheet'!$O65="12",'2021 Data Sheet'!$R$12,IF('2021 Data Sheet'!$O65="13",'2021 Data Sheet'!$R$13,IF('2021 Data Sheet'!$O65="14",'2021 Data Sheet'!$R$14,IF('2021 Data Sheet'!$O65="15",'2021 Data Sheet'!$R$15,IF('2021 Data Sheet'!$O65="16",'2021 Data Sheet'!$R$16,IF('2021 Data Sheet'!$O65="17",'2021 Data Sheet'!$R$17,IF('2021 Data Sheet'!$O65="18",'2021 Data Sheet'!$R$18,IF('2021 Data Sheet'!$O65="19",'2021 Data Sheet'!$R$19,IF('2021 Data Sheet'!$O65="20",'2021 Data Sheet'!$R$20,IF('2021 Data Sheet'!$O65="21",'2021 Data Sheet'!$R$21,IF('2021 Data Sheet'!$O65="22",'2021 Data Sheet'!$R$22,IF('2021 Data Sheet'!$O65="23",'2021 Data Sheet'!$R$23,IF('2021 Data Sheet'!$O65="24",'2021 Data Sheet'!$R$24,IF('2021 Data Sheet'!$O65="25",'2021 Data Sheet'!$R$25,IF('2021 Data Sheet'!$O65="26",'2021 Data Sheet'!$R$26,IF('2021 Data Sheet'!$O65="27",'2021 Data Sheet'!$R$27,IF('2021 Data Sheet'!$O65="28",'2021 Data Sheet'!$R$28,IF('2021 Data Sheet'!$O65="29",'2021 Data Sheet'!$R$29,IF('2021 Data Sheet'!$O65="33",'2021 Data Sheet'!$R$30,IF('2021 Data Sheet'!$O65="40",'2021 Data Sheet'!$R$31,IF('2021 Data Sheet'!$O65="41",'2021 Data Sheet'!$R$32,IF('2021 Data Sheet'!$O65="42",'2021 Data Sheet'!$R$33,IF('2021 Data Sheet'!$O65="43",'2021 Data Sheet'!$R$34,IF('2021 Data Sheet'!$O65="44",'2021 Data Sheet'!$R$35,IF('2021 Data Sheet'!$O65="45",'2021 Data Sheet'!$R$36,IF('2021 Data Sheet'!$O65="46",'2021 Data Sheet'!$R$37,IF('2021 Data Sheet'!$O65="47",'2021 Data Sheet'!$R$38,IF('2021 Data Sheet'!$O65="48",'2021 Data Sheet'!$R$39,IF('2021 Data Sheet'!$O65="49",'2021 Data Sheet'!$R$40,IF('2021 Data Sheet'!$O65="50",'2021 Data Sheet'!$R$41,IF('2021 Data Sheet'!$O65="60",'2021 Data Sheet'!$R$42,IF('2021 Data Sheet'!$O65="61",'2021 Data Sheet'!$R$43,IF('2021 Data Sheet'!$O65="62",'2021 Data Sheet'!$R$44,IF('2021 Data Sheet'!$O65="63",'2021 Data Sheet'!$R$45,IF('2021 Data Sheet'!$O65="64",'2021 Data Sheet'!$R$46,IF('2021 Data Sheet'!$O65="65",'2021 Data Sheet'!$R$47,IF('2021 Data Sheet'!$O65="66",'2021 Data Sheet'!$R$48,IF('2021 Data Sheet'!$O65="67",'2021 Data Sheet'!$R$49,IF('2021 Data Sheet'!$O65="68",'2021 Data Sheet'!$R$50,IF('2021 Data Sheet'!$O65="69",'2021 Data Sheet'!$R$51,T('2021 Data Sheet'!$O65)))))))))))))))))))))))))))))))))))))))))))))))))))</f>
        <v xml:space="preserve"> Driver inattention/distraction</v>
      </c>
      <c r="P65" s="10" t="str">
        <f>IF('2021 Data Sheet'!$P65="02",'2021 Data Sheet'!$R$2,IF('2021 Data Sheet'!$P65="03",'2021 Data Sheet'!$R$3,IF('2021 Data Sheet'!$P65="04",'2021 Data Sheet'!$R$4,IF('2021 Data Sheet'!$P65="05",'2021 Data Sheet'!$R$5,IF('2021 Data Sheet'!$P65="06",'2021 Data Sheet'!$R$6,IF('2021 Data Sheet'!$P65="07",'2021 Data Sheet'!$R$7,IF('2021 Data Sheet'!$P65="08",'2021 Data Sheet'!$R$8,IF('2021 Data Sheet'!$P65="09",'2021 Data Sheet'!$R$9,IF('2021 Data Sheet'!$P65="10",'2021 Data Sheet'!$R$10,IF('2021 Data Sheet'!$P65="11",'2021 Data Sheet'!$R$11,IF('2021 Data Sheet'!$P65="12",'2021 Data Sheet'!$R$12,IF('2021 Data Sheet'!$P65="13",'2021 Data Sheet'!$R$13,IF('2021 Data Sheet'!$P65="14",'2021 Data Sheet'!$R$14,IF('2021 Data Sheet'!$P65="15",'2021 Data Sheet'!$R$15,IF('2021 Data Sheet'!$P65="16",'2021 Data Sheet'!$R$16,IF('2021 Data Sheet'!$P65="17",'2021 Data Sheet'!$R$17,IF('2021 Data Sheet'!$P65="18",'2021 Data Sheet'!$R$18,IF('2021 Data Sheet'!$P65="19",'2021 Data Sheet'!$R$19,IF('2021 Data Sheet'!$P65="20",'2021 Data Sheet'!$R$20,IF('2021 Data Sheet'!$P65="21",'2021 Data Sheet'!$R$21,IF('2021 Data Sheet'!$P65="22",'2021 Data Sheet'!$R$22,IF('2021 Data Sheet'!$P65="23",'2021 Data Sheet'!$R$23,IF('2021 Data Sheet'!$P65="24",'2021 Data Sheet'!$R$24,IF('2021 Data Sheet'!$P65="25",'2021 Data Sheet'!$R$25,IF('2021 Data Sheet'!$P65="26",'2021 Data Sheet'!$R$26,IF('2021 Data Sheet'!$P65="27",'2021 Data Sheet'!$R$27,IF('2021 Data Sheet'!$P65="28",'2021 Data Sheet'!$R$28,IF('2021 Data Sheet'!$P65="29",'2021 Data Sheet'!$R$29,IF('2021 Data Sheet'!$P65="33",'2021 Data Sheet'!$R$30,IF('2021 Data Sheet'!$P65="40",'2021 Data Sheet'!$R$31,IF('2021 Data Sheet'!$P65="41",'2021 Data Sheet'!$R$32,IF('2021 Data Sheet'!$P65="42",'2021 Data Sheet'!$R$33,IF('2021 Data Sheet'!$P65="43",'2021 Data Sheet'!$R$34,IF('2021 Data Sheet'!$P65="44",'2021 Data Sheet'!$R$35,IF('2021 Data Sheet'!$P65="45",'2021 Data Sheet'!$R$36,IF('2021 Data Sheet'!$P65="46",'2021 Data Sheet'!$R$37,IF('2021 Data Sheet'!$P65="47",'2021 Data Sheet'!$R$38,IF('2021 Data Sheet'!$P65="48",'2021 Data Sheet'!$R$39,IF('2021 Data Sheet'!$P65="49",'2021 Data Sheet'!$R$40,IF('2021 Data Sheet'!$P65="50",'2021 Data Sheet'!$R$41,IF('2021 Data Sheet'!$P65="60",'2021 Data Sheet'!$R$42,IF('2021 Data Sheet'!$P65="61",'2021 Data Sheet'!$R$43,IF('2021 Data Sheet'!$P65="62",'2021 Data Sheet'!$R$44,IF('2021 Data Sheet'!$P65="63",'2021 Data Sheet'!$R$45,IF('2021 Data Sheet'!$P65="64",'2021 Data Sheet'!$R$46,IF('2021 Data Sheet'!$P65="65",'2021 Data Sheet'!$R$47,IF('2021 Data Sheet'!$P65="66",'2021 Data Sheet'!$R$48,IF('2021 Data Sheet'!$P65="67",'2021 Data Sheet'!$R$49,IF('2021 Data Sheet'!$P65="68",'2021 Data Sheet'!$R$50,IF('2021 Data Sheet'!$P65="69",'2021 Data Sheet'!$R$51,T('2021 Data Sheet'!$P65)))))))))))))))))))))))))))))))))))))))))))))))))))</f>
        <v xml:space="preserve"> -</v>
      </c>
    </row>
    <row r="66" spans="1:16" ht="25.5" x14ac:dyDescent="0.2">
      <c r="A66" t="str">
        <f>'2021 Data Sheet'!A66</f>
        <v>FP-00015-21</v>
      </c>
      <c r="B66" s="1">
        <f>'2021 Data Sheet'!B66</f>
        <v>44224</v>
      </c>
      <c r="C66" s="3" t="str">
        <f>'2021 Data Sheet'!C66</f>
        <v>16:54</v>
      </c>
      <c r="D66" t="str">
        <f>'2021 Data Sheet'!D66</f>
        <v>Th</v>
      </c>
      <c r="E66" t="str">
        <f>'2021 Data Sheet'!E66</f>
        <v>SOUTH TYSON AVE</v>
      </c>
      <c r="F66" t="str">
        <f>'2021 Data Sheet'!F66</f>
        <v>TULIP AVE</v>
      </c>
      <c r="G66">
        <f>'2021 Data Sheet'!G66</f>
        <v>1</v>
      </c>
      <c r="H66">
        <f>'2021 Data Sheet'!H66</f>
        <v>2</v>
      </c>
      <c r="I66" t="b">
        <f>'2021 Data Sheet'!I66</f>
        <v>1</v>
      </c>
      <c r="J66" t="str">
        <f>IF('2021 Data Sheet'!$J66="01",'2021 Data Sheet'!$T$2,IF('2021 Data Sheet'!$J66="02",'2021 Data Sheet'!$T$3,IF('2021 Data Sheet'!$J66="03",'2021 Data Sheet'!$T$4,IF('2021 Data Sheet'!$J66="04",'2021 Data Sheet'!$T$5,IF('2021 Data Sheet'!$J66="05",'2021 Data Sheet'!$T$6,IF('2021 Data Sheet'!$J66="06",'2021 Data Sheet'!$T$7,IF('2021 Data Sheet'!$J66="07",'2021 Data Sheet'!$T$8,IF('2021 Data Sheet'!$J66="08",'2021 Data Sheet'!$T$9,IF('2021 Data Sheet'!$J66="10",'2021 Data Sheet'!$T$10,IF('2021 Data Sheet'!$J66="11",'2021 Data Sheet'!$T$11,IF('2021 Data Sheet'!$J66="12",'2021 Data Sheet'!$T$12,IF('2021 Data Sheet'!$J66="13",'2021 Data Sheet'!$T$13,IF('2021 Data Sheet'!$J66="14",'2021 Data Sheet'!$T$14,IF('2021 Data Sheet'!$J66="15",'2021 Data Sheet'!$T$15,IF('2021 Data Sheet'!$J66="16",'2021 Data Sheet'!$T$16,IF('2021 Data Sheet'!$J66="17",'2021 Data Sheet'!$T$17,IF('2021 Data Sheet'!$J66="18",'2021 Data Sheet'!$T$18,IF('2021 Data Sheet'!$J66="19",'2021 Data Sheet'!$T$19,IF('2021 Data Sheet'!$J66="20",'2021 Data Sheet'!$T$20,IF('2021 Data Sheet'!$J66="21",'2021 Data Sheet'!$T$21,IF('2021 Data Sheet'!$J66="22",'2021 Data Sheet'!$T$22,IF('2021 Data Sheet'!$J66="23",'2021 Data Sheet'!$T$23,IF('2021 Data Sheet'!$J66="24",'2021 Data Sheet'!$T$24,IF('2021 Data Sheet'!$J66="25",'2021 Data Sheet'!$T$25,IF('2021 Data Sheet'!$J66="26",'2021 Data Sheet'!$T$26,IF('2021 Data Sheet'!$J66="27",'2021 Data Sheet'!$T$27,IF('2021 Data Sheet'!$J66="30",'2021 Data Sheet'!$T$28,IF('2021 Data Sheet'!$J66="31",'2021 Data Sheet'!$T$29,IF('2021 Data Sheet'!$J66="32",'2021 Data Sheet'!$T$30,IF('2021 Data Sheet'!$J66="33",'2021 Data Sheet'!$T$31,IF('2021 Data Sheet'!$J66="34",'2021 Data Sheet'!$T$32,IF('2021 Data Sheet'!$J66="40",'2021 Data Sheet'!$T$33,T('2021 Data Sheet'!$J66)))))))))))))))))))))))))))))))))</f>
        <v>Other Motor Vehicle</v>
      </c>
      <c r="K66" t="str">
        <f>'2021 Data Sheet'!K66</f>
        <v>SUBN</v>
      </c>
      <c r="L66" s="2" t="str">
        <f>IF('2021 Data Sheet'!$L66="01",'2021 Data Sheet'!$V$2,IF('2021 Data Sheet'!$L66="02",'2021 Data Sheet'!$V$3,IF('2021 Data Sheet'!$L66="03",'2021 Data Sheet'!$V$4,IF('2021 Data Sheet'!$L66="04",'2021 Data Sheet'!$V$5,IF('2021 Data Sheet'!$L66="05",'2021 Data Sheet'!$V$6,IF('2021 Data Sheet'!$L66="06",'2021 Data Sheet'!$V$7,IF('2021 Data Sheet'!$L66="07",'2021 Data Sheet'!$V$8,IF('2021 Data Sheet'!$L66="08",'2021 Data Sheet'!$V$9,IF('2021 Data Sheet'!$L66="09",'2021 Data Sheet'!$V$10,IF('2021 Data Sheet'!$L66="11",'2021 Data Sheet'!$V$11,IF('2021 Data Sheet'!$L66="12",'2021 Data Sheet'!$V$12,IF('2021 Data Sheet'!$L66="13",'2021 Data Sheet'!$V$13,IF('2021 Data Sheet'!$L66="14",'2021 Data Sheet'!$V$14,T('2021 Data Sheet'!$L66))))))))))))))</f>
        <v xml:space="preserve"> -</v>
      </c>
      <c r="M66" s="6">
        <f>'2021 Data Sheet'!M66</f>
        <v>0</v>
      </c>
      <c r="N66" s="6">
        <f>'2021 Data Sheet'!N66</f>
        <v>0</v>
      </c>
      <c r="O66" s="8" t="str">
        <f>IF('2021 Data Sheet'!$O66="02",'2021 Data Sheet'!$R$2,IF('2021 Data Sheet'!$O66="03",'2021 Data Sheet'!$R$3,IF('2021 Data Sheet'!$O66="04",'2021 Data Sheet'!$R$4,IF('2021 Data Sheet'!$O66="05",'2021 Data Sheet'!$R$5,IF('2021 Data Sheet'!$O66="06",'2021 Data Sheet'!$R$6,IF('2021 Data Sheet'!$O66="07",'2021 Data Sheet'!$R$7,IF('2021 Data Sheet'!$O66="08",'2021 Data Sheet'!$R$8,IF('2021 Data Sheet'!$O66="09",'2021 Data Sheet'!$R$9,IF('2021 Data Sheet'!$O66="10",'2021 Data Sheet'!$R$10,IF('2021 Data Sheet'!$O66="11",'2021 Data Sheet'!$R$11,IF('2021 Data Sheet'!$O66="12",'2021 Data Sheet'!$R$12,IF('2021 Data Sheet'!$O66="13",'2021 Data Sheet'!$R$13,IF('2021 Data Sheet'!$O66="14",'2021 Data Sheet'!$R$14,IF('2021 Data Sheet'!$O66="15",'2021 Data Sheet'!$R$15,IF('2021 Data Sheet'!$O66="16",'2021 Data Sheet'!$R$16,IF('2021 Data Sheet'!$O66="17",'2021 Data Sheet'!$R$17,IF('2021 Data Sheet'!$O66="18",'2021 Data Sheet'!$R$18,IF('2021 Data Sheet'!$O66="19",'2021 Data Sheet'!$R$19,IF('2021 Data Sheet'!$O66="20",'2021 Data Sheet'!$R$20,IF('2021 Data Sheet'!$O66="21",'2021 Data Sheet'!$R$21,IF('2021 Data Sheet'!$O66="22",'2021 Data Sheet'!$R$22,IF('2021 Data Sheet'!$O66="23",'2021 Data Sheet'!$R$23,IF('2021 Data Sheet'!$O66="24",'2021 Data Sheet'!$R$24,IF('2021 Data Sheet'!$O66="25",'2021 Data Sheet'!$R$25,IF('2021 Data Sheet'!$O66="26",'2021 Data Sheet'!$R$26,IF('2021 Data Sheet'!$O66="27",'2021 Data Sheet'!$R$27,IF('2021 Data Sheet'!$O66="28",'2021 Data Sheet'!$R$28,IF('2021 Data Sheet'!$O66="29",'2021 Data Sheet'!$R$29,IF('2021 Data Sheet'!$O66="33",'2021 Data Sheet'!$R$30,IF('2021 Data Sheet'!$O66="40",'2021 Data Sheet'!$R$31,IF('2021 Data Sheet'!$O66="41",'2021 Data Sheet'!$R$32,IF('2021 Data Sheet'!$O66="42",'2021 Data Sheet'!$R$33,IF('2021 Data Sheet'!$O66="43",'2021 Data Sheet'!$R$34,IF('2021 Data Sheet'!$O66="44",'2021 Data Sheet'!$R$35,IF('2021 Data Sheet'!$O66="45",'2021 Data Sheet'!$R$36,IF('2021 Data Sheet'!$O66="46",'2021 Data Sheet'!$R$37,IF('2021 Data Sheet'!$O66="47",'2021 Data Sheet'!$R$38,IF('2021 Data Sheet'!$O66="48",'2021 Data Sheet'!$R$39,IF('2021 Data Sheet'!$O66="49",'2021 Data Sheet'!$R$40,IF('2021 Data Sheet'!$O66="50",'2021 Data Sheet'!$R$41,IF('2021 Data Sheet'!$O66="60",'2021 Data Sheet'!$R$42,IF('2021 Data Sheet'!$O66="61",'2021 Data Sheet'!$R$43,IF('2021 Data Sheet'!$O66="62",'2021 Data Sheet'!$R$44,IF('2021 Data Sheet'!$O66="63",'2021 Data Sheet'!$R$45,IF('2021 Data Sheet'!$O66="64",'2021 Data Sheet'!$R$46,IF('2021 Data Sheet'!$O66="65",'2021 Data Sheet'!$R$47,IF('2021 Data Sheet'!$O66="66",'2021 Data Sheet'!$R$48,IF('2021 Data Sheet'!$O66="67",'2021 Data Sheet'!$R$49,IF('2021 Data Sheet'!$O66="68",'2021 Data Sheet'!$R$50,IF('2021 Data Sheet'!$O66="69",'2021 Data Sheet'!$R$51,T('2021 Data Sheet'!$O66)))))))))))))))))))))))))))))))))))))))))))))))))))</f>
        <v xml:space="preserve"> Following too closely</v>
      </c>
      <c r="P66" s="10" t="str">
        <f>IF('2021 Data Sheet'!$P66="02",'2021 Data Sheet'!$R$2,IF('2021 Data Sheet'!$P66="03",'2021 Data Sheet'!$R$3,IF('2021 Data Sheet'!$P66="04",'2021 Data Sheet'!$R$4,IF('2021 Data Sheet'!$P66="05",'2021 Data Sheet'!$R$5,IF('2021 Data Sheet'!$P66="06",'2021 Data Sheet'!$R$6,IF('2021 Data Sheet'!$P66="07",'2021 Data Sheet'!$R$7,IF('2021 Data Sheet'!$P66="08",'2021 Data Sheet'!$R$8,IF('2021 Data Sheet'!$P66="09",'2021 Data Sheet'!$R$9,IF('2021 Data Sheet'!$P66="10",'2021 Data Sheet'!$R$10,IF('2021 Data Sheet'!$P66="11",'2021 Data Sheet'!$R$11,IF('2021 Data Sheet'!$P66="12",'2021 Data Sheet'!$R$12,IF('2021 Data Sheet'!$P66="13",'2021 Data Sheet'!$R$13,IF('2021 Data Sheet'!$P66="14",'2021 Data Sheet'!$R$14,IF('2021 Data Sheet'!$P66="15",'2021 Data Sheet'!$R$15,IF('2021 Data Sheet'!$P66="16",'2021 Data Sheet'!$R$16,IF('2021 Data Sheet'!$P66="17",'2021 Data Sheet'!$R$17,IF('2021 Data Sheet'!$P66="18",'2021 Data Sheet'!$R$18,IF('2021 Data Sheet'!$P66="19",'2021 Data Sheet'!$R$19,IF('2021 Data Sheet'!$P66="20",'2021 Data Sheet'!$R$20,IF('2021 Data Sheet'!$P66="21",'2021 Data Sheet'!$R$21,IF('2021 Data Sheet'!$P66="22",'2021 Data Sheet'!$R$22,IF('2021 Data Sheet'!$P66="23",'2021 Data Sheet'!$R$23,IF('2021 Data Sheet'!$P66="24",'2021 Data Sheet'!$R$24,IF('2021 Data Sheet'!$P66="25",'2021 Data Sheet'!$R$25,IF('2021 Data Sheet'!$P66="26",'2021 Data Sheet'!$R$26,IF('2021 Data Sheet'!$P66="27",'2021 Data Sheet'!$R$27,IF('2021 Data Sheet'!$P66="28",'2021 Data Sheet'!$R$28,IF('2021 Data Sheet'!$P66="29",'2021 Data Sheet'!$R$29,IF('2021 Data Sheet'!$P66="33",'2021 Data Sheet'!$R$30,IF('2021 Data Sheet'!$P66="40",'2021 Data Sheet'!$R$31,IF('2021 Data Sheet'!$P66="41",'2021 Data Sheet'!$R$32,IF('2021 Data Sheet'!$P66="42",'2021 Data Sheet'!$R$33,IF('2021 Data Sheet'!$P66="43",'2021 Data Sheet'!$R$34,IF('2021 Data Sheet'!$P66="44",'2021 Data Sheet'!$R$35,IF('2021 Data Sheet'!$P66="45",'2021 Data Sheet'!$R$36,IF('2021 Data Sheet'!$P66="46",'2021 Data Sheet'!$R$37,IF('2021 Data Sheet'!$P66="47",'2021 Data Sheet'!$R$38,IF('2021 Data Sheet'!$P66="48",'2021 Data Sheet'!$R$39,IF('2021 Data Sheet'!$P66="49",'2021 Data Sheet'!$R$40,IF('2021 Data Sheet'!$P66="50",'2021 Data Sheet'!$R$41,IF('2021 Data Sheet'!$P66="60",'2021 Data Sheet'!$R$42,IF('2021 Data Sheet'!$P66="61",'2021 Data Sheet'!$R$43,IF('2021 Data Sheet'!$P66="62",'2021 Data Sheet'!$R$44,IF('2021 Data Sheet'!$P66="63",'2021 Data Sheet'!$R$45,IF('2021 Data Sheet'!$P66="64",'2021 Data Sheet'!$R$46,IF('2021 Data Sheet'!$P66="65",'2021 Data Sheet'!$R$47,IF('2021 Data Sheet'!$P66="66",'2021 Data Sheet'!$R$48,IF('2021 Data Sheet'!$P66="67",'2021 Data Sheet'!$R$49,IF('2021 Data Sheet'!$P66="68",'2021 Data Sheet'!$R$50,IF('2021 Data Sheet'!$P66="69",'2021 Data Sheet'!$R$51,T('2021 Data Sheet'!$P66)))))))))))))))))))))))))))))))))))))))))))))))))))</f>
        <v xml:space="preserve"> -</v>
      </c>
    </row>
    <row r="67" spans="1:16" ht="15" x14ac:dyDescent="0.2">
      <c r="A67" t="str">
        <f>'2021 Data Sheet'!A67</f>
        <v>FP-00015-21</v>
      </c>
      <c r="B67" s="1">
        <f>'2021 Data Sheet'!B67</f>
        <v>44224</v>
      </c>
      <c r="C67" s="3" t="str">
        <f>'2021 Data Sheet'!C67</f>
        <v>16:54</v>
      </c>
      <c r="D67" t="str">
        <f>'2021 Data Sheet'!D67</f>
        <v>Th</v>
      </c>
      <c r="E67" t="str">
        <f>'2021 Data Sheet'!E67</f>
        <v>SOUTH TYSON AVE</v>
      </c>
      <c r="F67" t="str">
        <f>'2021 Data Sheet'!F67</f>
        <v>TULIP AVE</v>
      </c>
      <c r="G67">
        <f>'2021 Data Sheet'!G67</f>
        <v>2</v>
      </c>
      <c r="H67">
        <f>'2021 Data Sheet'!H67</f>
        <v>2</v>
      </c>
      <c r="I67" t="b">
        <f>'2021 Data Sheet'!I67</f>
        <v>1</v>
      </c>
      <c r="J67" t="str">
        <f>IF('2021 Data Sheet'!$J67="01",'2021 Data Sheet'!$T$2,IF('2021 Data Sheet'!$J67="02",'2021 Data Sheet'!$T$3,IF('2021 Data Sheet'!$J67="03",'2021 Data Sheet'!$T$4,IF('2021 Data Sheet'!$J67="04",'2021 Data Sheet'!$T$5,IF('2021 Data Sheet'!$J67="05",'2021 Data Sheet'!$T$6,IF('2021 Data Sheet'!$J67="06",'2021 Data Sheet'!$T$7,IF('2021 Data Sheet'!$J67="07",'2021 Data Sheet'!$T$8,IF('2021 Data Sheet'!$J67="08",'2021 Data Sheet'!$T$9,IF('2021 Data Sheet'!$J67="10",'2021 Data Sheet'!$T$10,IF('2021 Data Sheet'!$J67="11",'2021 Data Sheet'!$T$11,IF('2021 Data Sheet'!$J67="12",'2021 Data Sheet'!$T$12,IF('2021 Data Sheet'!$J67="13",'2021 Data Sheet'!$T$13,IF('2021 Data Sheet'!$J67="14",'2021 Data Sheet'!$T$14,IF('2021 Data Sheet'!$J67="15",'2021 Data Sheet'!$T$15,IF('2021 Data Sheet'!$J67="16",'2021 Data Sheet'!$T$16,IF('2021 Data Sheet'!$J67="17",'2021 Data Sheet'!$T$17,IF('2021 Data Sheet'!$J67="18",'2021 Data Sheet'!$T$18,IF('2021 Data Sheet'!$J67="19",'2021 Data Sheet'!$T$19,IF('2021 Data Sheet'!$J67="20",'2021 Data Sheet'!$T$20,IF('2021 Data Sheet'!$J67="21",'2021 Data Sheet'!$T$21,IF('2021 Data Sheet'!$J67="22",'2021 Data Sheet'!$T$22,IF('2021 Data Sheet'!$J67="23",'2021 Data Sheet'!$T$23,IF('2021 Data Sheet'!$J67="24",'2021 Data Sheet'!$T$24,IF('2021 Data Sheet'!$J67="25",'2021 Data Sheet'!$T$25,IF('2021 Data Sheet'!$J67="26",'2021 Data Sheet'!$T$26,IF('2021 Data Sheet'!$J67="27",'2021 Data Sheet'!$T$27,IF('2021 Data Sheet'!$J67="30",'2021 Data Sheet'!$T$28,IF('2021 Data Sheet'!$J67="31",'2021 Data Sheet'!$T$29,IF('2021 Data Sheet'!$J67="32",'2021 Data Sheet'!$T$30,IF('2021 Data Sheet'!$J67="33",'2021 Data Sheet'!$T$31,IF('2021 Data Sheet'!$J67="34",'2021 Data Sheet'!$T$32,IF('2021 Data Sheet'!$J67="40",'2021 Data Sheet'!$T$33,T('2021 Data Sheet'!$J67)))))))))))))))))))))))))))))))))</f>
        <v>Other Motor Vehicle</v>
      </c>
      <c r="K67" t="str">
        <f>'2021 Data Sheet'!K67</f>
        <v>4DSD</v>
      </c>
      <c r="L67" s="2" t="str">
        <f>IF('2021 Data Sheet'!$L67="01",'2021 Data Sheet'!$V$2,IF('2021 Data Sheet'!$L67="02",'2021 Data Sheet'!$V$3,IF('2021 Data Sheet'!$L67="03",'2021 Data Sheet'!$V$4,IF('2021 Data Sheet'!$L67="04",'2021 Data Sheet'!$V$5,IF('2021 Data Sheet'!$L67="05",'2021 Data Sheet'!$V$6,IF('2021 Data Sheet'!$L67="06",'2021 Data Sheet'!$V$7,IF('2021 Data Sheet'!$L67="07",'2021 Data Sheet'!$V$8,IF('2021 Data Sheet'!$L67="08",'2021 Data Sheet'!$V$9,IF('2021 Data Sheet'!$L67="09",'2021 Data Sheet'!$V$10,IF('2021 Data Sheet'!$L67="11",'2021 Data Sheet'!$V$11,IF('2021 Data Sheet'!$L67="12",'2021 Data Sheet'!$V$12,IF('2021 Data Sheet'!$L67="13",'2021 Data Sheet'!$V$13,IF('2021 Data Sheet'!$L67="14",'2021 Data Sheet'!$V$14,T('2021 Data Sheet'!$L67))))))))))))))</f>
        <v xml:space="preserve"> -</v>
      </c>
      <c r="M67" s="6">
        <f>'2021 Data Sheet'!M67</f>
        <v>0</v>
      </c>
      <c r="N67" s="6">
        <f>'2021 Data Sheet'!N67</f>
        <v>0</v>
      </c>
      <c r="O67" s="8" t="str">
        <f>IF('2021 Data Sheet'!$O67="02",'2021 Data Sheet'!$R$2,IF('2021 Data Sheet'!$O67="03",'2021 Data Sheet'!$R$3,IF('2021 Data Sheet'!$O67="04",'2021 Data Sheet'!$R$4,IF('2021 Data Sheet'!$O67="05",'2021 Data Sheet'!$R$5,IF('2021 Data Sheet'!$O67="06",'2021 Data Sheet'!$R$6,IF('2021 Data Sheet'!$O67="07",'2021 Data Sheet'!$R$7,IF('2021 Data Sheet'!$O67="08",'2021 Data Sheet'!$R$8,IF('2021 Data Sheet'!$O67="09",'2021 Data Sheet'!$R$9,IF('2021 Data Sheet'!$O67="10",'2021 Data Sheet'!$R$10,IF('2021 Data Sheet'!$O67="11",'2021 Data Sheet'!$R$11,IF('2021 Data Sheet'!$O67="12",'2021 Data Sheet'!$R$12,IF('2021 Data Sheet'!$O67="13",'2021 Data Sheet'!$R$13,IF('2021 Data Sheet'!$O67="14",'2021 Data Sheet'!$R$14,IF('2021 Data Sheet'!$O67="15",'2021 Data Sheet'!$R$15,IF('2021 Data Sheet'!$O67="16",'2021 Data Sheet'!$R$16,IF('2021 Data Sheet'!$O67="17",'2021 Data Sheet'!$R$17,IF('2021 Data Sheet'!$O67="18",'2021 Data Sheet'!$R$18,IF('2021 Data Sheet'!$O67="19",'2021 Data Sheet'!$R$19,IF('2021 Data Sheet'!$O67="20",'2021 Data Sheet'!$R$20,IF('2021 Data Sheet'!$O67="21",'2021 Data Sheet'!$R$21,IF('2021 Data Sheet'!$O67="22",'2021 Data Sheet'!$R$22,IF('2021 Data Sheet'!$O67="23",'2021 Data Sheet'!$R$23,IF('2021 Data Sheet'!$O67="24",'2021 Data Sheet'!$R$24,IF('2021 Data Sheet'!$O67="25",'2021 Data Sheet'!$R$25,IF('2021 Data Sheet'!$O67="26",'2021 Data Sheet'!$R$26,IF('2021 Data Sheet'!$O67="27",'2021 Data Sheet'!$R$27,IF('2021 Data Sheet'!$O67="28",'2021 Data Sheet'!$R$28,IF('2021 Data Sheet'!$O67="29",'2021 Data Sheet'!$R$29,IF('2021 Data Sheet'!$O67="33",'2021 Data Sheet'!$R$30,IF('2021 Data Sheet'!$O67="40",'2021 Data Sheet'!$R$31,IF('2021 Data Sheet'!$O67="41",'2021 Data Sheet'!$R$32,IF('2021 Data Sheet'!$O67="42",'2021 Data Sheet'!$R$33,IF('2021 Data Sheet'!$O67="43",'2021 Data Sheet'!$R$34,IF('2021 Data Sheet'!$O67="44",'2021 Data Sheet'!$R$35,IF('2021 Data Sheet'!$O67="45",'2021 Data Sheet'!$R$36,IF('2021 Data Sheet'!$O67="46",'2021 Data Sheet'!$R$37,IF('2021 Data Sheet'!$O67="47",'2021 Data Sheet'!$R$38,IF('2021 Data Sheet'!$O67="48",'2021 Data Sheet'!$R$39,IF('2021 Data Sheet'!$O67="49",'2021 Data Sheet'!$R$40,IF('2021 Data Sheet'!$O67="50",'2021 Data Sheet'!$R$41,IF('2021 Data Sheet'!$O67="60",'2021 Data Sheet'!$R$42,IF('2021 Data Sheet'!$O67="61",'2021 Data Sheet'!$R$43,IF('2021 Data Sheet'!$O67="62",'2021 Data Sheet'!$R$44,IF('2021 Data Sheet'!$O67="63",'2021 Data Sheet'!$R$45,IF('2021 Data Sheet'!$O67="64",'2021 Data Sheet'!$R$46,IF('2021 Data Sheet'!$O67="65",'2021 Data Sheet'!$R$47,IF('2021 Data Sheet'!$O67="66",'2021 Data Sheet'!$R$48,IF('2021 Data Sheet'!$O67="67",'2021 Data Sheet'!$R$49,IF('2021 Data Sheet'!$O67="68",'2021 Data Sheet'!$R$50,IF('2021 Data Sheet'!$O67="69",'2021 Data Sheet'!$R$51,T('2021 Data Sheet'!$O67)))))))))))))))))))))))))))))))))))))))))))))))))))</f>
        <v xml:space="preserve"> -</v>
      </c>
      <c r="P67" s="10" t="str">
        <f>IF('2021 Data Sheet'!$P67="02",'2021 Data Sheet'!$R$2,IF('2021 Data Sheet'!$P67="03",'2021 Data Sheet'!$R$3,IF('2021 Data Sheet'!$P67="04",'2021 Data Sheet'!$R$4,IF('2021 Data Sheet'!$P67="05",'2021 Data Sheet'!$R$5,IF('2021 Data Sheet'!$P67="06",'2021 Data Sheet'!$R$6,IF('2021 Data Sheet'!$P67="07",'2021 Data Sheet'!$R$7,IF('2021 Data Sheet'!$P67="08",'2021 Data Sheet'!$R$8,IF('2021 Data Sheet'!$P67="09",'2021 Data Sheet'!$R$9,IF('2021 Data Sheet'!$P67="10",'2021 Data Sheet'!$R$10,IF('2021 Data Sheet'!$P67="11",'2021 Data Sheet'!$R$11,IF('2021 Data Sheet'!$P67="12",'2021 Data Sheet'!$R$12,IF('2021 Data Sheet'!$P67="13",'2021 Data Sheet'!$R$13,IF('2021 Data Sheet'!$P67="14",'2021 Data Sheet'!$R$14,IF('2021 Data Sheet'!$P67="15",'2021 Data Sheet'!$R$15,IF('2021 Data Sheet'!$P67="16",'2021 Data Sheet'!$R$16,IF('2021 Data Sheet'!$P67="17",'2021 Data Sheet'!$R$17,IF('2021 Data Sheet'!$P67="18",'2021 Data Sheet'!$R$18,IF('2021 Data Sheet'!$P67="19",'2021 Data Sheet'!$R$19,IF('2021 Data Sheet'!$P67="20",'2021 Data Sheet'!$R$20,IF('2021 Data Sheet'!$P67="21",'2021 Data Sheet'!$R$21,IF('2021 Data Sheet'!$P67="22",'2021 Data Sheet'!$R$22,IF('2021 Data Sheet'!$P67="23",'2021 Data Sheet'!$R$23,IF('2021 Data Sheet'!$P67="24",'2021 Data Sheet'!$R$24,IF('2021 Data Sheet'!$P67="25",'2021 Data Sheet'!$R$25,IF('2021 Data Sheet'!$P67="26",'2021 Data Sheet'!$R$26,IF('2021 Data Sheet'!$P67="27",'2021 Data Sheet'!$R$27,IF('2021 Data Sheet'!$P67="28",'2021 Data Sheet'!$R$28,IF('2021 Data Sheet'!$P67="29",'2021 Data Sheet'!$R$29,IF('2021 Data Sheet'!$P67="33",'2021 Data Sheet'!$R$30,IF('2021 Data Sheet'!$P67="40",'2021 Data Sheet'!$R$31,IF('2021 Data Sheet'!$P67="41",'2021 Data Sheet'!$R$32,IF('2021 Data Sheet'!$P67="42",'2021 Data Sheet'!$R$33,IF('2021 Data Sheet'!$P67="43",'2021 Data Sheet'!$R$34,IF('2021 Data Sheet'!$P67="44",'2021 Data Sheet'!$R$35,IF('2021 Data Sheet'!$P67="45",'2021 Data Sheet'!$R$36,IF('2021 Data Sheet'!$P67="46",'2021 Data Sheet'!$R$37,IF('2021 Data Sheet'!$P67="47",'2021 Data Sheet'!$R$38,IF('2021 Data Sheet'!$P67="48",'2021 Data Sheet'!$R$39,IF('2021 Data Sheet'!$P67="49",'2021 Data Sheet'!$R$40,IF('2021 Data Sheet'!$P67="50",'2021 Data Sheet'!$R$41,IF('2021 Data Sheet'!$P67="60",'2021 Data Sheet'!$R$42,IF('2021 Data Sheet'!$P67="61",'2021 Data Sheet'!$R$43,IF('2021 Data Sheet'!$P67="62",'2021 Data Sheet'!$R$44,IF('2021 Data Sheet'!$P67="63",'2021 Data Sheet'!$R$45,IF('2021 Data Sheet'!$P67="64",'2021 Data Sheet'!$R$46,IF('2021 Data Sheet'!$P67="65",'2021 Data Sheet'!$R$47,IF('2021 Data Sheet'!$P67="66",'2021 Data Sheet'!$R$48,IF('2021 Data Sheet'!$P67="67",'2021 Data Sheet'!$R$49,IF('2021 Data Sheet'!$P67="68",'2021 Data Sheet'!$R$50,IF('2021 Data Sheet'!$P67="69",'2021 Data Sheet'!$R$51,T('2021 Data Sheet'!$P67)))))))))))))))))))))))))))))))))))))))))))))))))))</f>
        <v xml:space="preserve"> -</v>
      </c>
    </row>
    <row r="68" spans="1:16" ht="25.5" x14ac:dyDescent="0.2">
      <c r="A68" t="str">
        <f>'2021 Data Sheet'!A68</f>
        <v>FP-00002-21</v>
      </c>
      <c r="B68" s="1">
        <f>'2021 Data Sheet'!B68</f>
        <v>44201</v>
      </c>
      <c r="C68" s="3" t="str">
        <f>'2021 Data Sheet'!C68</f>
        <v>08:41</v>
      </c>
      <c r="D68" t="str">
        <f>'2021 Data Sheet'!D68</f>
        <v>Tu</v>
      </c>
      <c r="E68" t="str">
        <f>'2021 Data Sheet'!E68</f>
        <v>WOODBINE FIELD</v>
      </c>
      <c r="F68" t="str">
        <f>'2021 Data Sheet'!F68</f>
        <v>WOODBINE CT</v>
      </c>
      <c r="G68">
        <f>'2021 Data Sheet'!G68</f>
        <v>1</v>
      </c>
      <c r="H68">
        <f>'2021 Data Sheet'!H68</f>
        <v>2</v>
      </c>
      <c r="I68" t="b">
        <f>'2021 Data Sheet'!I68</f>
        <v>0</v>
      </c>
      <c r="J68" t="str">
        <f>IF('2021 Data Sheet'!$J68="01",'2021 Data Sheet'!$T$2,IF('2021 Data Sheet'!$J68="02",'2021 Data Sheet'!$T$3,IF('2021 Data Sheet'!$J68="03",'2021 Data Sheet'!$T$4,IF('2021 Data Sheet'!$J68="04",'2021 Data Sheet'!$T$5,IF('2021 Data Sheet'!$J68="05",'2021 Data Sheet'!$T$6,IF('2021 Data Sheet'!$J68="06",'2021 Data Sheet'!$T$7,IF('2021 Data Sheet'!$J68="07",'2021 Data Sheet'!$T$8,IF('2021 Data Sheet'!$J68="08",'2021 Data Sheet'!$T$9,IF('2021 Data Sheet'!$J68="10",'2021 Data Sheet'!$T$10,IF('2021 Data Sheet'!$J68="11",'2021 Data Sheet'!$T$11,IF('2021 Data Sheet'!$J68="12",'2021 Data Sheet'!$T$12,IF('2021 Data Sheet'!$J68="13",'2021 Data Sheet'!$T$13,IF('2021 Data Sheet'!$J68="14",'2021 Data Sheet'!$T$14,IF('2021 Data Sheet'!$J68="15",'2021 Data Sheet'!$T$15,IF('2021 Data Sheet'!$J68="16",'2021 Data Sheet'!$T$16,IF('2021 Data Sheet'!$J68="17",'2021 Data Sheet'!$T$17,IF('2021 Data Sheet'!$J68="18",'2021 Data Sheet'!$T$18,IF('2021 Data Sheet'!$J68="19",'2021 Data Sheet'!$T$19,IF('2021 Data Sheet'!$J68="20",'2021 Data Sheet'!$T$20,IF('2021 Data Sheet'!$J68="21",'2021 Data Sheet'!$T$21,IF('2021 Data Sheet'!$J68="22",'2021 Data Sheet'!$T$22,IF('2021 Data Sheet'!$J68="23",'2021 Data Sheet'!$T$23,IF('2021 Data Sheet'!$J68="24",'2021 Data Sheet'!$T$24,IF('2021 Data Sheet'!$J68="25",'2021 Data Sheet'!$T$25,IF('2021 Data Sheet'!$J68="26",'2021 Data Sheet'!$T$26,IF('2021 Data Sheet'!$J68="27",'2021 Data Sheet'!$T$27,IF('2021 Data Sheet'!$J68="30",'2021 Data Sheet'!$T$28,IF('2021 Data Sheet'!$J68="31",'2021 Data Sheet'!$T$29,IF('2021 Data Sheet'!$J68="32",'2021 Data Sheet'!$T$30,IF('2021 Data Sheet'!$J68="33",'2021 Data Sheet'!$T$31,IF('2021 Data Sheet'!$J68="34",'2021 Data Sheet'!$T$32,IF('2021 Data Sheet'!$J68="40",'2021 Data Sheet'!$T$33,T('2021 Data Sheet'!$J68)))))))))))))))))))))))))))))))))</f>
        <v>Other Motor Vehicle</v>
      </c>
      <c r="K68" t="str">
        <f>'2021 Data Sheet'!K68</f>
        <v>SBN</v>
      </c>
      <c r="L68" s="2" t="str">
        <f>IF('2021 Data Sheet'!$L68="01",'2021 Data Sheet'!$V$2,IF('2021 Data Sheet'!$L68="02",'2021 Data Sheet'!$V$3,IF('2021 Data Sheet'!$L68="03",'2021 Data Sheet'!$V$4,IF('2021 Data Sheet'!$L68="04",'2021 Data Sheet'!$V$5,IF('2021 Data Sheet'!$L68="05",'2021 Data Sheet'!$V$6,IF('2021 Data Sheet'!$L68="06",'2021 Data Sheet'!$V$7,IF('2021 Data Sheet'!$L68="07",'2021 Data Sheet'!$V$8,IF('2021 Data Sheet'!$L68="08",'2021 Data Sheet'!$V$9,IF('2021 Data Sheet'!$L68="09",'2021 Data Sheet'!$V$10,IF('2021 Data Sheet'!$L68="11",'2021 Data Sheet'!$V$11,IF('2021 Data Sheet'!$L68="12",'2021 Data Sheet'!$V$12,IF('2021 Data Sheet'!$L68="13",'2021 Data Sheet'!$V$13,IF('2021 Data Sheet'!$L68="14",'2021 Data Sheet'!$V$14,T('2021 Data Sheet'!$L68))))))))))))))</f>
        <v xml:space="preserve"> -</v>
      </c>
      <c r="M68" s="6">
        <f>'2021 Data Sheet'!M68</f>
        <v>0</v>
      </c>
      <c r="N68" s="6">
        <f>'2021 Data Sheet'!N68</f>
        <v>0</v>
      </c>
      <c r="O68" s="8" t="str">
        <f>IF('2021 Data Sheet'!$O68="02",'2021 Data Sheet'!$R$2,IF('2021 Data Sheet'!$O68="03",'2021 Data Sheet'!$R$3,IF('2021 Data Sheet'!$O68="04",'2021 Data Sheet'!$R$4,IF('2021 Data Sheet'!$O68="05",'2021 Data Sheet'!$R$5,IF('2021 Data Sheet'!$O68="06",'2021 Data Sheet'!$R$6,IF('2021 Data Sheet'!$O68="07",'2021 Data Sheet'!$R$7,IF('2021 Data Sheet'!$O68="08",'2021 Data Sheet'!$R$8,IF('2021 Data Sheet'!$O68="09",'2021 Data Sheet'!$R$9,IF('2021 Data Sheet'!$O68="10",'2021 Data Sheet'!$R$10,IF('2021 Data Sheet'!$O68="11",'2021 Data Sheet'!$R$11,IF('2021 Data Sheet'!$O68="12",'2021 Data Sheet'!$R$12,IF('2021 Data Sheet'!$O68="13",'2021 Data Sheet'!$R$13,IF('2021 Data Sheet'!$O68="14",'2021 Data Sheet'!$R$14,IF('2021 Data Sheet'!$O68="15",'2021 Data Sheet'!$R$15,IF('2021 Data Sheet'!$O68="16",'2021 Data Sheet'!$R$16,IF('2021 Data Sheet'!$O68="17",'2021 Data Sheet'!$R$17,IF('2021 Data Sheet'!$O68="18",'2021 Data Sheet'!$R$18,IF('2021 Data Sheet'!$O68="19",'2021 Data Sheet'!$R$19,IF('2021 Data Sheet'!$O68="20",'2021 Data Sheet'!$R$20,IF('2021 Data Sheet'!$O68="21",'2021 Data Sheet'!$R$21,IF('2021 Data Sheet'!$O68="22",'2021 Data Sheet'!$R$22,IF('2021 Data Sheet'!$O68="23",'2021 Data Sheet'!$R$23,IF('2021 Data Sheet'!$O68="24",'2021 Data Sheet'!$R$24,IF('2021 Data Sheet'!$O68="25",'2021 Data Sheet'!$R$25,IF('2021 Data Sheet'!$O68="26",'2021 Data Sheet'!$R$26,IF('2021 Data Sheet'!$O68="27",'2021 Data Sheet'!$R$27,IF('2021 Data Sheet'!$O68="28",'2021 Data Sheet'!$R$28,IF('2021 Data Sheet'!$O68="29",'2021 Data Sheet'!$R$29,IF('2021 Data Sheet'!$O68="33",'2021 Data Sheet'!$R$30,IF('2021 Data Sheet'!$O68="40",'2021 Data Sheet'!$R$31,IF('2021 Data Sheet'!$O68="41",'2021 Data Sheet'!$R$32,IF('2021 Data Sheet'!$O68="42",'2021 Data Sheet'!$R$33,IF('2021 Data Sheet'!$O68="43",'2021 Data Sheet'!$R$34,IF('2021 Data Sheet'!$O68="44",'2021 Data Sheet'!$R$35,IF('2021 Data Sheet'!$O68="45",'2021 Data Sheet'!$R$36,IF('2021 Data Sheet'!$O68="46",'2021 Data Sheet'!$R$37,IF('2021 Data Sheet'!$O68="47",'2021 Data Sheet'!$R$38,IF('2021 Data Sheet'!$O68="48",'2021 Data Sheet'!$R$39,IF('2021 Data Sheet'!$O68="49",'2021 Data Sheet'!$R$40,IF('2021 Data Sheet'!$O68="50",'2021 Data Sheet'!$R$41,IF('2021 Data Sheet'!$O68="60",'2021 Data Sheet'!$R$42,IF('2021 Data Sheet'!$O68="61",'2021 Data Sheet'!$R$43,IF('2021 Data Sheet'!$O68="62",'2021 Data Sheet'!$R$44,IF('2021 Data Sheet'!$O68="63",'2021 Data Sheet'!$R$45,IF('2021 Data Sheet'!$O68="64",'2021 Data Sheet'!$R$46,IF('2021 Data Sheet'!$O68="65",'2021 Data Sheet'!$R$47,IF('2021 Data Sheet'!$O68="66",'2021 Data Sheet'!$R$48,IF('2021 Data Sheet'!$O68="67",'2021 Data Sheet'!$R$49,IF('2021 Data Sheet'!$O68="68",'2021 Data Sheet'!$R$50,IF('2021 Data Sheet'!$O68="69",'2021 Data Sheet'!$R$51,T('2021 Data Sheet'!$O68)))))))))))))))))))))))))))))))))))))))))))))))))))</f>
        <v xml:space="preserve"> Driver inexperience</v>
      </c>
      <c r="P68" s="10" t="str">
        <f>IF('2021 Data Sheet'!$P68="02",'2021 Data Sheet'!$R$2,IF('2021 Data Sheet'!$P68="03",'2021 Data Sheet'!$R$3,IF('2021 Data Sheet'!$P68="04",'2021 Data Sheet'!$R$4,IF('2021 Data Sheet'!$P68="05",'2021 Data Sheet'!$R$5,IF('2021 Data Sheet'!$P68="06",'2021 Data Sheet'!$R$6,IF('2021 Data Sheet'!$P68="07",'2021 Data Sheet'!$R$7,IF('2021 Data Sheet'!$P68="08",'2021 Data Sheet'!$R$8,IF('2021 Data Sheet'!$P68="09",'2021 Data Sheet'!$R$9,IF('2021 Data Sheet'!$P68="10",'2021 Data Sheet'!$R$10,IF('2021 Data Sheet'!$P68="11",'2021 Data Sheet'!$R$11,IF('2021 Data Sheet'!$P68="12",'2021 Data Sheet'!$R$12,IF('2021 Data Sheet'!$P68="13",'2021 Data Sheet'!$R$13,IF('2021 Data Sheet'!$P68="14",'2021 Data Sheet'!$R$14,IF('2021 Data Sheet'!$P68="15",'2021 Data Sheet'!$R$15,IF('2021 Data Sheet'!$P68="16",'2021 Data Sheet'!$R$16,IF('2021 Data Sheet'!$P68="17",'2021 Data Sheet'!$R$17,IF('2021 Data Sheet'!$P68="18",'2021 Data Sheet'!$R$18,IF('2021 Data Sheet'!$P68="19",'2021 Data Sheet'!$R$19,IF('2021 Data Sheet'!$P68="20",'2021 Data Sheet'!$R$20,IF('2021 Data Sheet'!$P68="21",'2021 Data Sheet'!$R$21,IF('2021 Data Sheet'!$P68="22",'2021 Data Sheet'!$R$22,IF('2021 Data Sheet'!$P68="23",'2021 Data Sheet'!$R$23,IF('2021 Data Sheet'!$P68="24",'2021 Data Sheet'!$R$24,IF('2021 Data Sheet'!$P68="25",'2021 Data Sheet'!$R$25,IF('2021 Data Sheet'!$P68="26",'2021 Data Sheet'!$R$26,IF('2021 Data Sheet'!$P68="27",'2021 Data Sheet'!$R$27,IF('2021 Data Sheet'!$P68="28",'2021 Data Sheet'!$R$28,IF('2021 Data Sheet'!$P68="29",'2021 Data Sheet'!$R$29,IF('2021 Data Sheet'!$P68="33",'2021 Data Sheet'!$R$30,IF('2021 Data Sheet'!$P68="40",'2021 Data Sheet'!$R$31,IF('2021 Data Sheet'!$P68="41",'2021 Data Sheet'!$R$32,IF('2021 Data Sheet'!$P68="42",'2021 Data Sheet'!$R$33,IF('2021 Data Sheet'!$P68="43",'2021 Data Sheet'!$R$34,IF('2021 Data Sheet'!$P68="44",'2021 Data Sheet'!$R$35,IF('2021 Data Sheet'!$P68="45",'2021 Data Sheet'!$R$36,IF('2021 Data Sheet'!$P68="46",'2021 Data Sheet'!$R$37,IF('2021 Data Sheet'!$P68="47",'2021 Data Sheet'!$R$38,IF('2021 Data Sheet'!$P68="48",'2021 Data Sheet'!$R$39,IF('2021 Data Sheet'!$P68="49",'2021 Data Sheet'!$R$40,IF('2021 Data Sheet'!$P68="50",'2021 Data Sheet'!$R$41,IF('2021 Data Sheet'!$P68="60",'2021 Data Sheet'!$R$42,IF('2021 Data Sheet'!$P68="61",'2021 Data Sheet'!$R$43,IF('2021 Data Sheet'!$P68="62",'2021 Data Sheet'!$R$44,IF('2021 Data Sheet'!$P68="63",'2021 Data Sheet'!$R$45,IF('2021 Data Sheet'!$P68="64",'2021 Data Sheet'!$R$46,IF('2021 Data Sheet'!$P68="65",'2021 Data Sheet'!$R$47,IF('2021 Data Sheet'!$P68="66",'2021 Data Sheet'!$R$48,IF('2021 Data Sheet'!$P68="67",'2021 Data Sheet'!$R$49,IF('2021 Data Sheet'!$P68="68",'2021 Data Sheet'!$R$50,IF('2021 Data Sheet'!$P68="69",'2021 Data Sheet'!$R$51,T('2021 Data Sheet'!$P68)))))))))))))))))))))))))))))))))))))))))))))))))))</f>
        <v xml:space="preserve"> -</v>
      </c>
    </row>
    <row r="69" spans="1:16" ht="15" x14ac:dyDescent="0.2">
      <c r="A69" t="str">
        <f>'2021 Data Sheet'!A69</f>
        <v>FP-00002-21</v>
      </c>
      <c r="B69" s="1">
        <f>'2021 Data Sheet'!B69</f>
        <v>44201</v>
      </c>
      <c r="C69" s="3" t="str">
        <f>'2021 Data Sheet'!C69</f>
        <v>08:41</v>
      </c>
      <c r="D69" t="str">
        <f>'2021 Data Sheet'!D69</f>
        <v>Tu</v>
      </c>
      <c r="E69" t="str">
        <f>'2021 Data Sheet'!E69</f>
        <v>WOODBINE FIELD</v>
      </c>
      <c r="F69" t="str">
        <f>'2021 Data Sheet'!F69</f>
        <v>WOODBINE CT</v>
      </c>
      <c r="G69">
        <f>'2021 Data Sheet'!G69</f>
        <v>2</v>
      </c>
      <c r="H69">
        <f>'2021 Data Sheet'!H69</f>
        <v>2</v>
      </c>
      <c r="I69" t="b">
        <f>'2021 Data Sheet'!I69</f>
        <v>0</v>
      </c>
      <c r="J69" t="str">
        <f>IF('2021 Data Sheet'!$J69="01",'2021 Data Sheet'!$T$2,IF('2021 Data Sheet'!$J69="02",'2021 Data Sheet'!$T$3,IF('2021 Data Sheet'!$J69="03",'2021 Data Sheet'!$T$4,IF('2021 Data Sheet'!$J69="04",'2021 Data Sheet'!$T$5,IF('2021 Data Sheet'!$J69="05",'2021 Data Sheet'!$T$6,IF('2021 Data Sheet'!$J69="06",'2021 Data Sheet'!$T$7,IF('2021 Data Sheet'!$J69="07",'2021 Data Sheet'!$T$8,IF('2021 Data Sheet'!$J69="08",'2021 Data Sheet'!$T$9,IF('2021 Data Sheet'!$J69="10",'2021 Data Sheet'!$T$10,IF('2021 Data Sheet'!$J69="11",'2021 Data Sheet'!$T$11,IF('2021 Data Sheet'!$J69="12",'2021 Data Sheet'!$T$12,IF('2021 Data Sheet'!$J69="13",'2021 Data Sheet'!$T$13,IF('2021 Data Sheet'!$J69="14",'2021 Data Sheet'!$T$14,IF('2021 Data Sheet'!$J69="15",'2021 Data Sheet'!$T$15,IF('2021 Data Sheet'!$J69="16",'2021 Data Sheet'!$T$16,IF('2021 Data Sheet'!$J69="17",'2021 Data Sheet'!$T$17,IF('2021 Data Sheet'!$J69="18",'2021 Data Sheet'!$T$18,IF('2021 Data Sheet'!$J69="19",'2021 Data Sheet'!$T$19,IF('2021 Data Sheet'!$J69="20",'2021 Data Sheet'!$T$20,IF('2021 Data Sheet'!$J69="21",'2021 Data Sheet'!$T$21,IF('2021 Data Sheet'!$J69="22",'2021 Data Sheet'!$T$22,IF('2021 Data Sheet'!$J69="23",'2021 Data Sheet'!$T$23,IF('2021 Data Sheet'!$J69="24",'2021 Data Sheet'!$T$24,IF('2021 Data Sheet'!$J69="25",'2021 Data Sheet'!$T$25,IF('2021 Data Sheet'!$J69="26",'2021 Data Sheet'!$T$26,IF('2021 Data Sheet'!$J69="27",'2021 Data Sheet'!$T$27,IF('2021 Data Sheet'!$J69="30",'2021 Data Sheet'!$T$28,IF('2021 Data Sheet'!$J69="31",'2021 Data Sheet'!$T$29,IF('2021 Data Sheet'!$J69="32",'2021 Data Sheet'!$T$30,IF('2021 Data Sheet'!$J69="33",'2021 Data Sheet'!$T$31,IF('2021 Data Sheet'!$J69="34",'2021 Data Sheet'!$T$32,IF('2021 Data Sheet'!$J69="40",'2021 Data Sheet'!$T$33,T('2021 Data Sheet'!$J69)))))))))))))))))))))))))))))))))</f>
        <v>Other Motor Vehicle</v>
      </c>
      <c r="K69" t="str">
        <f>'2021 Data Sheet'!K69</f>
        <v>4DSD</v>
      </c>
      <c r="L69" s="2" t="str">
        <f>IF('2021 Data Sheet'!$L69="01",'2021 Data Sheet'!$V$2,IF('2021 Data Sheet'!$L69="02",'2021 Data Sheet'!$V$3,IF('2021 Data Sheet'!$L69="03",'2021 Data Sheet'!$V$4,IF('2021 Data Sheet'!$L69="04",'2021 Data Sheet'!$V$5,IF('2021 Data Sheet'!$L69="05",'2021 Data Sheet'!$V$6,IF('2021 Data Sheet'!$L69="06",'2021 Data Sheet'!$V$7,IF('2021 Data Sheet'!$L69="07",'2021 Data Sheet'!$V$8,IF('2021 Data Sheet'!$L69="08",'2021 Data Sheet'!$V$9,IF('2021 Data Sheet'!$L69="09",'2021 Data Sheet'!$V$10,IF('2021 Data Sheet'!$L69="11",'2021 Data Sheet'!$V$11,IF('2021 Data Sheet'!$L69="12",'2021 Data Sheet'!$V$12,IF('2021 Data Sheet'!$L69="13",'2021 Data Sheet'!$V$13,IF('2021 Data Sheet'!$L69="14",'2021 Data Sheet'!$V$14,T('2021 Data Sheet'!$L69))))))))))))))</f>
        <v xml:space="preserve"> -</v>
      </c>
      <c r="M69" s="6">
        <f>'2021 Data Sheet'!M69</f>
        <v>0</v>
      </c>
      <c r="N69" s="6">
        <f>'2021 Data Sheet'!N69</f>
        <v>0</v>
      </c>
      <c r="O69" s="8" t="str">
        <f>IF('2021 Data Sheet'!$O69="02",'2021 Data Sheet'!$R$2,IF('2021 Data Sheet'!$O69="03",'2021 Data Sheet'!$R$3,IF('2021 Data Sheet'!$O69="04",'2021 Data Sheet'!$R$4,IF('2021 Data Sheet'!$O69="05",'2021 Data Sheet'!$R$5,IF('2021 Data Sheet'!$O69="06",'2021 Data Sheet'!$R$6,IF('2021 Data Sheet'!$O69="07",'2021 Data Sheet'!$R$7,IF('2021 Data Sheet'!$O69="08",'2021 Data Sheet'!$R$8,IF('2021 Data Sheet'!$O69="09",'2021 Data Sheet'!$R$9,IF('2021 Data Sheet'!$O69="10",'2021 Data Sheet'!$R$10,IF('2021 Data Sheet'!$O69="11",'2021 Data Sheet'!$R$11,IF('2021 Data Sheet'!$O69="12",'2021 Data Sheet'!$R$12,IF('2021 Data Sheet'!$O69="13",'2021 Data Sheet'!$R$13,IF('2021 Data Sheet'!$O69="14",'2021 Data Sheet'!$R$14,IF('2021 Data Sheet'!$O69="15",'2021 Data Sheet'!$R$15,IF('2021 Data Sheet'!$O69="16",'2021 Data Sheet'!$R$16,IF('2021 Data Sheet'!$O69="17",'2021 Data Sheet'!$R$17,IF('2021 Data Sheet'!$O69="18",'2021 Data Sheet'!$R$18,IF('2021 Data Sheet'!$O69="19",'2021 Data Sheet'!$R$19,IF('2021 Data Sheet'!$O69="20",'2021 Data Sheet'!$R$20,IF('2021 Data Sheet'!$O69="21",'2021 Data Sheet'!$R$21,IF('2021 Data Sheet'!$O69="22",'2021 Data Sheet'!$R$22,IF('2021 Data Sheet'!$O69="23",'2021 Data Sheet'!$R$23,IF('2021 Data Sheet'!$O69="24",'2021 Data Sheet'!$R$24,IF('2021 Data Sheet'!$O69="25",'2021 Data Sheet'!$R$25,IF('2021 Data Sheet'!$O69="26",'2021 Data Sheet'!$R$26,IF('2021 Data Sheet'!$O69="27",'2021 Data Sheet'!$R$27,IF('2021 Data Sheet'!$O69="28",'2021 Data Sheet'!$R$28,IF('2021 Data Sheet'!$O69="29",'2021 Data Sheet'!$R$29,IF('2021 Data Sheet'!$O69="33",'2021 Data Sheet'!$R$30,IF('2021 Data Sheet'!$O69="40",'2021 Data Sheet'!$R$31,IF('2021 Data Sheet'!$O69="41",'2021 Data Sheet'!$R$32,IF('2021 Data Sheet'!$O69="42",'2021 Data Sheet'!$R$33,IF('2021 Data Sheet'!$O69="43",'2021 Data Sheet'!$R$34,IF('2021 Data Sheet'!$O69="44",'2021 Data Sheet'!$R$35,IF('2021 Data Sheet'!$O69="45",'2021 Data Sheet'!$R$36,IF('2021 Data Sheet'!$O69="46",'2021 Data Sheet'!$R$37,IF('2021 Data Sheet'!$O69="47",'2021 Data Sheet'!$R$38,IF('2021 Data Sheet'!$O69="48",'2021 Data Sheet'!$R$39,IF('2021 Data Sheet'!$O69="49",'2021 Data Sheet'!$R$40,IF('2021 Data Sheet'!$O69="50",'2021 Data Sheet'!$R$41,IF('2021 Data Sheet'!$O69="60",'2021 Data Sheet'!$R$42,IF('2021 Data Sheet'!$O69="61",'2021 Data Sheet'!$R$43,IF('2021 Data Sheet'!$O69="62",'2021 Data Sheet'!$R$44,IF('2021 Data Sheet'!$O69="63",'2021 Data Sheet'!$R$45,IF('2021 Data Sheet'!$O69="64",'2021 Data Sheet'!$R$46,IF('2021 Data Sheet'!$O69="65",'2021 Data Sheet'!$R$47,IF('2021 Data Sheet'!$O69="66",'2021 Data Sheet'!$R$48,IF('2021 Data Sheet'!$O69="67",'2021 Data Sheet'!$R$49,IF('2021 Data Sheet'!$O69="68",'2021 Data Sheet'!$R$50,IF('2021 Data Sheet'!$O69="69",'2021 Data Sheet'!$R$51,T('2021 Data Sheet'!$O69)))))))))))))))))))))))))))))))))))))))))))))))))))</f>
        <v xml:space="preserve"> -</v>
      </c>
      <c r="P69" s="10" t="str">
        <f>IF('2021 Data Sheet'!$P69="02",'2021 Data Sheet'!$R$2,IF('2021 Data Sheet'!$P69="03",'2021 Data Sheet'!$R$3,IF('2021 Data Sheet'!$P69="04",'2021 Data Sheet'!$R$4,IF('2021 Data Sheet'!$P69="05",'2021 Data Sheet'!$R$5,IF('2021 Data Sheet'!$P69="06",'2021 Data Sheet'!$R$6,IF('2021 Data Sheet'!$P69="07",'2021 Data Sheet'!$R$7,IF('2021 Data Sheet'!$P69="08",'2021 Data Sheet'!$R$8,IF('2021 Data Sheet'!$P69="09",'2021 Data Sheet'!$R$9,IF('2021 Data Sheet'!$P69="10",'2021 Data Sheet'!$R$10,IF('2021 Data Sheet'!$P69="11",'2021 Data Sheet'!$R$11,IF('2021 Data Sheet'!$P69="12",'2021 Data Sheet'!$R$12,IF('2021 Data Sheet'!$P69="13",'2021 Data Sheet'!$R$13,IF('2021 Data Sheet'!$P69="14",'2021 Data Sheet'!$R$14,IF('2021 Data Sheet'!$P69="15",'2021 Data Sheet'!$R$15,IF('2021 Data Sheet'!$P69="16",'2021 Data Sheet'!$R$16,IF('2021 Data Sheet'!$P69="17",'2021 Data Sheet'!$R$17,IF('2021 Data Sheet'!$P69="18",'2021 Data Sheet'!$R$18,IF('2021 Data Sheet'!$P69="19",'2021 Data Sheet'!$R$19,IF('2021 Data Sheet'!$P69="20",'2021 Data Sheet'!$R$20,IF('2021 Data Sheet'!$P69="21",'2021 Data Sheet'!$R$21,IF('2021 Data Sheet'!$P69="22",'2021 Data Sheet'!$R$22,IF('2021 Data Sheet'!$P69="23",'2021 Data Sheet'!$R$23,IF('2021 Data Sheet'!$P69="24",'2021 Data Sheet'!$R$24,IF('2021 Data Sheet'!$P69="25",'2021 Data Sheet'!$R$25,IF('2021 Data Sheet'!$P69="26",'2021 Data Sheet'!$R$26,IF('2021 Data Sheet'!$P69="27",'2021 Data Sheet'!$R$27,IF('2021 Data Sheet'!$P69="28",'2021 Data Sheet'!$R$28,IF('2021 Data Sheet'!$P69="29",'2021 Data Sheet'!$R$29,IF('2021 Data Sheet'!$P69="33",'2021 Data Sheet'!$R$30,IF('2021 Data Sheet'!$P69="40",'2021 Data Sheet'!$R$31,IF('2021 Data Sheet'!$P69="41",'2021 Data Sheet'!$R$32,IF('2021 Data Sheet'!$P69="42",'2021 Data Sheet'!$R$33,IF('2021 Data Sheet'!$P69="43",'2021 Data Sheet'!$R$34,IF('2021 Data Sheet'!$P69="44",'2021 Data Sheet'!$R$35,IF('2021 Data Sheet'!$P69="45",'2021 Data Sheet'!$R$36,IF('2021 Data Sheet'!$P69="46",'2021 Data Sheet'!$R$37,IF('2021 Data Sheet'!$P69="47",'2021 Data Sheet'!$R$38,IF('2021 Data Sheet'!$P69="48",'2021 Data Sheet'!$R$39,IF('2021 Data Sheet'!$P69="49",'2021 Data Sheet'!$R$40,IF('2021 Data Sheet'!$P69="50",'2021 Data Sheet'!$R$41,IF('2021 Data Sheet'!$P69="60",'2021 Data Sheet'!$R$42,IF('2021 Data Sheet'!$P69="61",'2021 Data Sheet'!$R$43,IF('2021 Data Sheet'!$P69="62",'2021 Data Sheet'!$R$44,IF('2021 Data Sheet'!$P69="63",'2021 Data Sheet'!$R$45,IF('2021 Data Sheet'!$P69="64",'2021 Data Sheet'!$R$46,IF('2021 Data Sheet'!$P69="65",'2021 Data Sheet'!$R$47,IF('2021 Data Sheet'!$P69="66",'2021 Data Sheet'!$R$48,IF('2021 Data Sheet'!$P69="67",'2021 Data Sheet'!$R$49,IF('2021 Data Sheet'!$P69="68",'2021 Data Sheet'!$R$50,IF('2021 Data Sheet'!$P69="69",'2021 Data Sheet'!$R$51,T('2021 Data Sheet'!$P69)))))))))))))))))))))))))))))))))))))))))))))))))))</f>
        <v xml:space="preserve"> -</v>
      </c>
    </row>
    <row r="70" spans="1:16" ht="45" x14ac:dyDescent="0.2">
      <c r="A70" t="str">
        <f>'2021 Data Sheet'!A70</f>
        <v>FP-00042-21</v>
      </c>
      <c r="B70" s="1">
        <f>'2021 Data Sheet'!B70</f>
        <v>44278</v>
      </c>
      <c r="C70" s="3" t="str">
        <f>'2021 Data Sheet'!C70</f>
        <v>11:59</v>
      </c>
      <c r="D70" t="str">
        <f>'2021 Data Sheet'!D70</f>
        <v>Tu</v>
      </c>
      <c r="E70" t="str">
        <f>'2021 Data Sheet'!E70</f>
        <v>JERICHO TPKE</v>
      </c>
      <c r="F70" t="str">
        <f>'2021 Data Sheet'!F70</f>
        <v>TULIP AVE</v>
      </c>
      <c r="G70">
        <f>'2021 Data Sheet'!G70</f>
        <v>1</v>
      </c>
      <c r="H70">
        <f>'2021 Data Sheet'!H70</f>
        <v>2</v>
      </c>
      <c r="I70" t="b">
        <f>'2021 Data Sheet'!I70</f>
        <v>0</v>
      </c>
      <c r="J70" t="str">
        <f>IF('2021 Data Sheet'!$J70="01",'2021 Data Sheet'!$T$2,IF('2021 Data Sheet'!$J70="02",'2021 Data Sheet'!$T$3,IF('2021 Data Sheet'!$J70="03",'2021 Data Sheet'!$T$4,IF('2021 Data Sheet'!$J70="04",'2021 Data Sheet'!$T$5,IF('2021 Data Sheet'!$J70="05",'2021 Data Sheet'!$T$6,IF('2021 Data Sheet'!$J70="06",'2021 Data Sheet'!$T$7,IF('2021 Data Sheet'!$J70="07",'2021 Data Sheet'!$T$8,IF('2021 Data Sheet'!$J70="08",'2021 Data Sheet'!$T$9,IF('2021 Data Sheet'!$J70="10",'2021 Data Sheet'!$T$10,IF('2021 Data Sheet'!$J70="11",'2021 Data Sheet'!$T$11,IF('2021 Data Sheet'!$J70="12",'2021 Data Sheet'!$T$12,IF('2021 Data Sheet'!$J70="13",'2021 Data Sheet'!$T$13,IF('2021 Data Sheet'!$J70="14",'2021 Data Sheet'!$T$14,IF('2021 Data Sheet'!$J70="15",'2021 Data Sheet'!$T$15,IF('2021 Data Sheet'!$J70="16",'2021 Data Sheet'!$T$16,IF('2021 Data Sheet'!$J70="17",'2021 Data Sheet'!$T$17,IF('2021 Data Sheet'!$J70="18",'2021 Data Sheet'!$T$18,IF('2021 Data Sheet'!$J70="19",'2021 Data Sheet'!$T$19,IF('2021 Data Sheet'!$J70="20",'2021 Data Sheet'!$T$20,IF('2021 Data Sheet'!$J70="21",'2021 Data Sheet'!$T$21,IF('2021 Data Sheet'!$J70="22",'2021 Data Sheet'!$T$22,IF('2021 Data Sheet'!$J70="23",'2021 Data Sheet'!$T$23,IF('2021 Data Sheet'!$J70="24",'2021 Data Sheet'!$T$24,IF('2021 Data Sheet'!$J70="25",'2021 Data Sheet'!$T$25,IF('2021 Data Sheet'!$J70="26",'2021 Data Sheet'!$T$26,IF('2021 Data Sheet'!$J70="27",'2021 Data Sheet'!$T$27,IF('2021 Data Sheet'!$J70="30",'2021 Data Sheet'!$T$28,IF('2021 Data Sheet'!$J70="31",'2021 Data Sheet'!$T$29,IF('2021 Data Sheet'!$J70="32",'2021 Data Sheet'!$T$30,IF('2021 Data Sheet'!$J70="33",'2021 Data Sheet'!$T$31,IF('2021 Data Sheet'!$J70="34",'2021 Data Sheet'!$T$32,IF('2021 Data Sheet'!$J70="40",'2021 Data Sheet'!$T$33,T('2021 Data Sheet'!$J70)))))))))))))))))))))))))))))))))</f>
        <v>Other Motor Vehicle</v>
      </c>
      <c r="K70" t="str">
        <f>'2021 Data Sheet'!K70</f>
        <v>4DS</v>
      </c>
      <c r="L70" s="2" t="str">
        <f>IF('2021 Data Sheet'!$L70="01",'2021 Data Sheet'!$V$2,IF('2021 Data Sheet'!$L70="02",'2021 Data Sheet'!$V$3,IF('2021 Data Sheet'!$L70="03",'2021 Data Sheet'!$V$4,IF('2021 Data Sheet'!$L70="04",'2021 Data Sheet'!$V$5,IF('2021 Data Sheet'!$L70="05",'2021 Data Sheet'!$V$6,IF('2021 Data Sheet'!$L70="06",'2021 Data Sheet'!$V$7,IF('2021 Data Sheet'!$L70="07",'2021 Data Sheet'!$V$8,IF('2021 Data Sheet'!$L70="08",'2021 Data Sheet'!$V$9,IF('2021 Data Sheet'!$L70="09",'2021 Data Sheet'!$V$10,IF('2021 Data Sheet'!$L70="11",'2021 Data Sheet'!$V$11,IF('2021 Data Sheet'!$L70="12",'2021 Data Sheet'!$V$12,IF('2021 Data Sheet'!$L70="13",'2021 Data Sheet'!$V$13,IF('2021 Data Sheet'!$L70="14",'2021 Data Sheet'!$V$14,T('2021 Data Sheet'!$L70))))))))))))))</f>
        <v xml:space="preserve"> -</v>
      </c>
      <c r="M70" s="6">
        <f>'2021 Data Sheet'!M70</f>
        <v>0</v>
      </c>
      <c r="N70" s="6">
        <f>'2021 Data Sheet'!N70</f>
        <v>0</v>
      </c>
      <c r="O70" s="8" t="str">
        <f>IF('2021 Data Sheet'!$O70="02",'2021 Data Sheet'!$R$2,IF('2021 Data Sheet'!$O70="03",'2021 Data Sheet'!$R$3,IF('2021 Data Sheet'!$O70="04",'2021 Data Sheet'!$R$4,IF('2021 Data Sheet'!$O70="05",'2021 Data Sheet'!$R$5,IF('2021 Data Sheet'!$O70="06",'2021 Data Sheet'!$R$6,IF('2021 Data Sheet'!$O70="07",'2021 Data Sheet'!$R$7,IF('2021 Data Sheet'!$O70="08",'2021 Data Sheet'!$R$8,IF('2021 Data Sheet'!$O70="09",'2021 Data Sheet'!$R$9,IF('2021 Data Sheet'!$O70="10",'2021 Data Sheet'!$R$10,IF('2021 Data Sheet'!$O70="11",'2021 Data Sheet'!$R$11,IF('2021 Data Sheet'!$O70="12",'2021 Data Sheet'!$R$12,IF('2021 Data Sheet'!$O70="13",'2021 Data Sheet'!$R$13,IF('2021 Data Sheet'!$O70="14",'2021 Data Sheet'!$R$14,IF('2021 Data Sheet'!$O70="15",'2021 Data Sheet'!$R$15,IF('2021 Data Sheet'!$O70="16",'2021 Data Sheet'!$R$16,IF('2021 Data Sheet'!$O70="17",'2021 Data Sheet'!$R$17,IF('2021 Data Sheet'!$O70="18",'2021 Data Sheet'!$R$18,IF('2021 Data Sheet'!$O70="19",'2021 Data Sheet'!$R$19,IF('2021 Data Sheet'!$O70="20",'2021 Data Sheet'!$R$20,IF('2021 Data Sheet'!$O70="21",'2021 Data Sheet'!$R$21,IF('2021 Data Sheet'!$O70="22",'2021 Data Sheet'!$R$22,IF('2021 Data Sheet'!$O70="23",'2021 Data Sheet'!$R$23,IF('2021 Data Sheet'!$O70="24",'2021 Data Sheet'!$R$24,IF('2021 Data Sheet'!$O70="25",'2021 Data Sheet'!$R$25,IF('2021 Data Sheet'!$O70="26",'2021 Data Sheet'!$R$26,IF('2021 Data Sheet'!$O70="27",'2021 Data Sheet'!$R$27,IF('2021 Data Sheet'!$O70="28",'2021 Data Sheet'!$R$28,IF('2021 Data Sheet'!$O70="29",'2021 Data Sheet'!$R$29,IF('2021 Data Sheet'!$O70="33",'2021 Data Sheet'!$R$30,IF('2021 Data Sheet'!$O70="40",'2021 Data Sheet'!$R$31,IF('2021 Data Sheet'!$O70="41",'2021 Data Sheet'!$R$32,IF('2021 Data Sheet'!$O70="42",'2021 Data Sheet'!$R$33,IF('2021 Data Sheet'!$O70="43",'2021 Data Sheet'!$R$34,IF('2021 Data Sheet'!$O70="44",'2021 Data Sheet'!$R$35,IF('2021 Data Sheet'!$O70="45",'2021 Data Sheet'!$R$36,IF('2021 Data Sheet'!$O70="46",'2021 Data Sheet'!$R$37,IF('2021 Data Sheet'!$O70="47",'2021 Data Sheet'!$R$38,IF('2021 Data Sheet'!$O70="48",'2021 Data Sheet'!$R$39,IF('2021 Data Sheet'!$O70="49",'2021 Data Sheet'!$R$40,IF('2021 Data Sheet'!$O70="50",'2021 Data Sheet'!$R$41,IF('2021 Data Sheet'!$O70="60",'2021 Data Sheet'!$R$42,IF('2021 Data Sheet'!$O70="61",'2021 Data Sheet'!$R$43,IF('2021 Data Sheet'!$O70="62",'2021 Data Sheet'!$R$44,IF('2021 Data Sheet'!$O70="63",'2021 Data Sheet'!$R$45,IF('2021 Data Sheet'!$O70="64",'2021 Data Sheet'!$R$46,IF('2021 Data Sheet'!$O70="65",'2021 Data Sheet'!$R$47,IF('2021 Data Sheet'!$O70="66",'2021 Data Sheet'!$R$48,IF('2021 Data Sheet'!$O70="67",'2021 Data Sheet'!$R$49,IF('2021 Data Sheet'!$O70="68",'2021 Data Sheet'!$R$50,IF('2021 Data Sheet'!$O70="69",'2021 Data Sheet'!$R$51,T('2021 Data Sheet'!$O70)))))))))))))))))))))))))))))))))))))))))))))))))))</f>
        <v xml:space="preserve"> Passing or lane usage improper</v>
      </c>
      <c r="P70" s="10" t="str">
        <f>IF('2021 Data Sheet'!$P70="02",'2021 Data Sheet'!$R$2,IF('2021 Data Sheet'!$P70="03",'2021 Data Sheet'!$R$3,IF('2021 Data Sheet'!$P70="04",'2021 Data Sheet'!$R$4,IF('2021 Data Sheet'!$P70="05",'2021 Data Sheet'!$R$5,IF('2021 Data Sheet'!$P70="06",'2021 Data Sheet'!$R$6,IF('2021 Data Sheet'!$P70="07",'2021 Data Sheet'!$R$7,IF('2021 Data Sheet'!$P70="08",'2021 Data Sheet'!$R$8,IF('2021 Data Sheet'!$P70="09",'2021 Data Sheet'!$R$9,IF('2021 Data Sheet'!$P70="10",'2021 Data Sheet'!$R$10,IF('2021 Data Sheet'!$P70="11",'2021 Data Sheet'!$R$11,IF('2021 Data Sheet'!$P70="12",'2021 Data Sheet'!$R$12,IF('2021 Data Sheet'!$P70="13",'2021 Data Sheet'!$R$13,IF('2021 Data Sheet'!$P70="14",'2021 Data Sheet'!$R$14,IF('2021 Data Sheet'!$P70="15",'2021 Data Sheet'!$R$15,IF('2021 Data Sheet'!$P70="16",'2021 Data Sheet'!$R$16,IF('2021 Data Sheet'!$P70="17",'2021 Data Sheet'!$R$17,IF('2021 Data Sheet'!$P70="18",'2021 Data Sheet'!$R$18,IF('2021 Data Sheet'!$P70="19",'2021 Data Sheet'!$R$19,IF('2021 Data Sheet'!$P70="20",'2021 Data Sheet'!$R$20,IF('2021 Data Sheet'!$P70="21",'2021 Data Sheet'!$R$21,IF('2021 Data Sheet'!$P70="22",'2021 Data Sheet'!$R$22,IF('2021 Data Sheet'!$P70="23",'2021 Data Sheet'!$R$23,IF('2021 Data Sheet'!$P70="24",'2021 Data Sheet'!$R$24,IF('2021 Data Sheet'!$P70="25",'2021 Data Sheet'!$R$25,IF('2021 Data Sheet'!$P70="26",'2021 Data Sheet'!$R$26,IF('2021 Data Sheet'!$P70="27",'2021 Data Sheet'!$R$27,IF('2021 Data Sheet'!$P70="28",'2021 Data Sheet'!$R$28,IF('2021 Data Sheet'!$P70="29",'2021 Data Sheet'!$R$29,IF('2021 Data Sheet'!$P70="33",'2021 Data Sheet'!$R$30,IF('2021 Data Sheet'!$P70="40",'2021 Data Sheet'!$R$31,IF('2021 Data Sheet'!$P70="41",'2021 Data Sheet'!$R$32,IF('2021 Data Sheet'!$P70="42",'2021 Data Sheet'!$R$33,IF('2021 Data Sheet'!$P70="43",'2021 Data Sheet'!$R$34,IF('2021 Data Sheet'!$P70="44",'2021 Data Sheet'!$R$35,IF('2021 Data Sheet'!$P70="45",'2021 Data Sheet'!$R$36,IF('2021 Data Sheet'!$P70="46",'2021 Data Sheet'!$R$37,IF('2021 Data Sheet'!$P70="47",'2021 Data Sheet'!$R$38,IF('2021 Data Sheet'!$P70="48",'2021 Data Sheet'!$R$39,IF('2021 Data Sheet'!$P70="49",'2021 Data Sheet'!$R$40,IF('2021 Data Sheet'!$P70="50",'2021 Data Sheet'!$R$41,IF('2021 Data Sheet'!$P70="60",'2021 Data Sheet'!$R$42,IF('2021 Data Sheet'!$P70="61",'2021 Data Sheet'!$R$43,IF('2021 Data Sheet'!$P70="62",'2021 Data Sheet'!$R$44,IF('2021 Data Sheet'!$P70="63",'2021 Data Sheet'!$R$45,IF('2021 Data Sheet'!$P70="64",'2021 Data Sheet'!$R$46,IF('2021 Data Sheet'!$P70="65",'2021 Data Sheet'!$R$47,IF('2021 Data Sheet'!$P70="66",'2021 Data Sheet'!$R$48,IF('2021 Data Sheet'!$P70="67",'2021 Data Sheet'!$R$49,IF('2021 Data Sheet'!$P70="68",'2021 Data Sheet'!$R$50,IF('2021 Data Sheet'!$P70="69",'2021 Data Sheet'!$R$51,T('2021 Data Sheet'!$P70)))))))))))))))))))))))))))))))))))))))))))))))))))</f>
        <v xml:space="preserve"> -</v>
      </c>
    </row>
    <row r="71" spans="1:16" ht="38.25" x14ac:dyDescent="0.2">
      <c r="A71" t="str">
        <f>'2021 Data Sheet'!A71</f>
        <v>FP-00042-21</v>
      </c>
      <c r="B71" s="1">
        <f>'2021 Data Sheet'!B71</f>
        <v>44278</v>
      </c>
      <c r="C71" s="3" t="str">
        <f>'2021 Data Sheet'!C71</f>
        <v>11:59</v>
      </c>
      <c r="D71" t="str">
        <f>'2021 Data Sheet'!D71</f>
        <v>Tu</v>
      </c>
      <c r="E71" t="str">
        <f>'2021 Data Sheet'!E71</f>
        <v>JERICHO TPKE</v>
      </c>
      <c r="F71" t="str">
        <f>'2021 Data Sheet'!F71</f>
        <v>TULIP AVE</v>
      </c>
      <c r="G71">
        <f>'2021 Data Sheet'!G71</f>
        <v>2</v>
      </c>
      <c r="H71">
        <f>'2021 Data Sheet'!H71</f>
        <v>2</v>
      </c>
      <c r="I71" t="b">
        <f>'2021 Data Sheet'!I71</f>
        <v>0</v>
      </c>
      <c r="J71" t="str">
        <f>IF('2021 Data Sheet'!$J71="01",'2021 Data Sheet'!$T$2,IF('2021 Data Sheet'!$J71="02",'2021 Data Sheet'!$T$3,IF('2021 Data Sheet'!$J71="03",'2021 Data Sheet'!$T$4,IF('2021 Data Sheet'!$J71="04",'2021 Data Sheet'!$T$5,IF('2021 Data Sheet'!$J71="05",'2021 Data Sheet'!$T$6,IF('2021 Data Sheet'!$J71="06",'2021 Data Sheet'!$T$7,IF('2021 Data Sheet'!$J71="07",'2021 Data Sheet'!$T$8,IF('2021 Data Sheet'!$J71="08",'2021 Data Sheet'!$T$9,IF('2021 Data Sheet'!$J71="10",'2021 Data Sheet'!$T$10,IF('2021 Data Sheet'!$J71="11",'2021 Data Sheet'!$T$11,IF('2021 Data Sheet'!$J71="12",'2021 Data Sheet'!$T$12,IF('2021 Data Sheet'!$J71="13",'2021 Data Sheet'!$T$13,IF('2021 Data Sheet'!$J71="14",'2021 Data Sheet'!$T$14,IF('2021 Data Sheet'!$J71="15",'2021 Data Sheet'!$T$15,IF('2021 Data Sheet'!$J71="16",'2021 Data Sheet'!$T$16,IF('2021 Data Sheet'!$J71="17",'2021 Data Sheet'!$T$17,IF('2021 Data Sheet'!$J71="18",'2021 Data Sheet'!$T$18,IF('2021 Data Sheet'!$J71="19",'2021 Data Sheet'!$T$19,IF('2021 Data Sheet'!$J71="20",'2021 Data Sheet'!$T$20,IF('2021 Data Sheet'!$J71="21",'2021 Data Sheet'!$T$21,IF('2021 Data Sheet'!$J71="22",'2021 Data Sheet'!$T$22,IF('2021 Data Sheet'!$J71="23",'2021 Data Sheet'!$T$23,IF('2021 Data Sheet'!$J71="24",'2021 Data Sheet'!$T$24,IF('2021 Data Sheet'!$J71="25",'2021 Data Sheet'!$T$25,IF('2021 Data Sheet'!$J71="26",'2021 Data Sheet'!$T$26,IF('2021 Data Sheet'!$J71="27",'2021 Data Sheet'!$T$27,IF('2021 Data Sheet'!$J71="30",'2021 Data Sheet'!$T$28,IF('2021 Data Sheet'!$J71="31",'2021 Data Sheet'!$T$29,IF('2021 Data Sheet'!$J71="32",'2021 Data Sheet'!$T$30,IF('2021 Data Sheet'!$J71="33",'2021 Data Sheet'!$T$31,IF('2021 Data Sheet'!$J71="34",'2021 Data Sheet'!$T$32,IF('2021 Data Sheet'!$J71="40",'2021 Data Sheet'!$T$33,T('2021 Data Sheet'!$J71)))))))))))))))))))))))))))))))))</f>
        <v>Other Motor Vehicle</v>
      </c>
      <c r="K71" t="str">
        <f>'2021 Data Sheet'!K71</f>
        <v>SUBN</v>
      </c>
      <c r="L71" s="2" t="str">
        <f>IF('2021 Data Sheet'!$L71="01",'2021 Data Sheet'!$V$2,IF('2021 Data Sheet'!$L71="02",'2021 Data Sheet'!$V$3,IF('2021 Data Sheet'!$L71="03",'2021 Data Sheet'!$V$4,IF('2021 Data Sheet'!$L71="04",'2021 Data Sheet'!$V$5,IF('2021 Data Sheet'!$L71="05",'2021 Data Sheet'!$V$6,IF('2021 Data Sheet'!$L71="06",'2021 Data Sheet'!$V$7,IF('2021 Data Sheet'!$L71="07",'2021 Data Sheet'!$V$8,IF('2021 Data Sheet'!$L71="08",'2021 Data Sheet'!$V$9,IF('2021 Data Sheet'!$L71="09",'2021 Data Sheet'!$V$10,IF('2021 Data Sheet'!$L71="11",'2021 Data Sheet'!$V$11,IF('2021 Data Sheet'!$L71="12",'2021 Data Sheet'!$V$12,IF('2021 Data Sheet'!$L71="13",'2021 Data Sheet'!$V$13,IF('2021 Data Sheet'!$L71="14",'2021 Data Sheet'!$V$14,T('2021 Data Sheet'!$L71))))))))))))))</f>
        <v xml:space="preserve"> -</v>
      </c>
      <c r="M71" s="6">
        <f>'2021 Data Sheet'!M71</f>
        <v>0</v>
      </c>
      <c r="N71" s="6">
        <f>'2021 Data Sheet'!N71</f>
        <v>0</v>
      </c>
      <c r="O71" s="8" t="str">
        <f>IF('2021 Data Sheet'!$O71="02",'2021 Data Sheet'!$R$2,IF('2021 Data Sheet'!$O71="03",'2021 Data Sheet'!$R$3,IF('2021 Data Sheet'!$O71="04",'2021 Data Sheet'!$R$4,IF('2021 Data Sheet'!$O71="05",'2021 Data Sheet'!$R$5,IF('2021 Data Sheet'!$O71="06",'2021 Data Sheet'!$R$6,IF('2021 Data Sheet'!$O71="07",'2021 Data Sheet'!$R$7,IF('2021 Data Sheet'!$O71="08",'2021 Data Sheet'!$R$8,IF('2021 Data Sheet'!$O71="09",'2021 Data Sheet'!$R$9,IF('2021 Data Sheet'!$O71="10",'2021 Data Sheet'!$R$10,IF('2021 Data Sheet'!$O71="11",'2021 Data Sheet'!$R$11,IF('2021 Data Sheet'!$O71="12",'2021 Data Sheet'!$R$12,IF('2021 Data Sheet'!$O71="13",'2021 Data Sheet'!$R$13,IF('2021 Data Sheet'!$O71="14",'2021 Data Sheet'!$R$14,IF('2021 Data Sheet'!$O71="15",'2021 Data Sheet'!$R$15,IF('2021 Data Sheet'!$O71="16",'2021 Data Sheet'!$R$16,IF('2021 Data Sheet'!$O71="17",'2021 Data Sheet'!$R$17,IF('2021 Data Sheet'!$O71="18",'2021 Data Sheet'!$R$18,IF('2021 Data Sheet'!$O71="19",'2021 Data Sheet'!$R$19,IF('2021 Data Sheet'!$O71="20",'2021 Data Sheet'!$R$20,IF('2021 Data Sheet'!$O71="21",'2021 Data Sheet'!$R$21,IF('2021 Data Sheet'!$O71="22",'2021 Data Sheet'!$R$22,IF('2021 Data Sheet'!$O71="23",'2021 Data Sheet'!$R$23,IF('2021 Data Sheet'!$O71="24",'2021 Data Sheet'!$R$24,IF('2021 Data Sheet'!$O71="25",'2021 Data Sheet'!$R$25,IF('2021 Data Sheet'!$O71="26",'2021 Data Sheet'!$R$26,IF('2021 Data Sheet'!$O71="27",'2021 Data Sheet'!$R$27,IF('2021 Data Sheet'!$O71="28",'2021 Data Sheet'!$R$28,IF('2021 Data Sheet'!$O71="29",'2021 Data Sheet'!$R$29,IF('2021 Data Sheet'!$O71="33",'2021 Data Sheet'!$R$30,IF('2021 Data Sheet'!$O71="40",'2021 Data Sheet'!$R$31,IF('2021 Data Sheet'!$O71="41",'2021 Data Sheet'!$R$32,IF('2021 Data Sheet'!$O71="42",'2021 Data Sheet'!$R$33,IF('2021 Data Sheet'!$O71="43",'2021 Data Sheet'!$R$34,IF('2021 Data Sheet'!$O71="44",'2021 Data Sheet'!$R$35,IF('2021 Data Sheet'!$O71="45",'2021 Data Sheet'!$R$36,IF('2021 Data Sheet'!$O71="46",'2021 Data Sheet'!$R$37,IF('2021 Data Sheet'!$O71="47",'2021 Data Sheet'!$R$38,IF('2021 Data Sheet'!$O71="48",'2021 Data Sheet'!$R$39,IF('2021 Data Sheet'!$O71="49",'2021 Data Sheet'!$R$40,IF('2021 Data Sheet'!$O71="50",'2021 Data Sheet'!$R$41,IF('2021 Data Sheet'!$O71="60",'2021 Data Sheet'!$R$42,IF('2021 Data Sheet'!$O71="61",'2021 Data Sheet'!$R$43,IF('2021 Data Sheet'!$O71="62",'2021 Data Sheet'!$R$44,IF('2021 Data Sheet'!$O71="63",'2021 Data Sheet'!$R$45,IF('2021 Data Sheet'!$O71="64",'2021 Data Sheet'!$R$46,IF('2021 Data Sheet'!$O71="65",'2021 Data Sheet'!$R$47,IF('2021 Data Sheet'!$O71="66",'2021 Data Sheet'!$R$48,IF('2021 Data Sheet'!$O71="67",'2021 Data Sheet'!$R$49,IF('2021 Data Sheet'!$O71="68",'2021 Data Sheet'!$R$50,IF('2021 Data Sheet'!$O71="69",'2021 Data Sheet'!$R$51,T('2021 Data Sheet'!$O71)))))))))))))))))))))))))))))))))))))))))))))))))))</f>
        <v xml:space="preserve"> -</v>
      </c>
      <c r="P71" s="10" t="str">
        <f>IF('2021 Data Sheet'!$P71="02",'2021 Data Sheet'!$R$2,IF('2021 Data Sheet'!$P71="03",'2021 Data Sheet'!$R$3,IF('2021 Data Sheet'!$P71="04",'2021 Data Sheet'!$R$4,IF('2021 Data Sheet'!$P71="05",'2021 Data Sheet'!$R$5,IF('2021 Data Sheet'!$P71="06",'2021 Data Sheet'!$R$6,IF('2021 Data Sheet'!$P71="07",'2021 Data Sheet'!$R$7,IF('2021 Data Sheet'!$P71="08",'2021 Data Sheet'!$R$8,IF('2021 Data Sheet'!$P71="09",'2021 Data Sheet'!$R$9,IF('2021 Data Sheet'!$P71="10",'2021 Data Sheet'!$R$10,IF('2021 Data Sheet'!$P71="11",'2021 Data Sheet'!$R$11,IF('2021 Data Sheet'!$P71="12",'2021 Data Sheet'!$R$12,IF('2021 Data Sheet'!$P71="13",'2021 Data Sheet'!$R$13,IF('2021 Data Sheet'!$P71="14",'2021 Data Sheet'!$R$14,IF('2021 Data Sheet'!$P71="15",'2021 Data Sheet'!$R$15,IF('2021 Data Sheet'!$P71="16",'2021 Data Sheet'!$R$16,IF('2021 Data Sheet'!$P71="17",'2021 Data Sheet'!$R$17,IF('2021 Data Sheet'!$P71="18",'2021 Data Sheet'!$R$18,IF('2021 Data Sheet'!$P71="19",'2021 Data Sheet'!$R$19,IF('2021 Data Sheet'!$P71="20",'2021 Data Sheet'!$R$20,IF('2021 Data Sheet'!$P71="21",'2021 Data Sheet'!$R$21,IF('2021 Data Sheet'!$P71="22",'2021 Data Sheet'!$R$22,IF('2021 Data Sheet'!$P71="23",'2021 Data Sheet'!$R$23,IF('2021 Data Sheet'!$P71="24",'2021 Data Sheet'!$R$24,IF('2021 Data Sheet'!$P71="25",'2021 Data Sheet'!$R$25,IF('2021 Data Sheet'!$P71="26",'2021 Data Sheet'!$R$26,IF('2021 Data Sheet'!$P71="27",'2021 Data Sheet'!$R$27,IF('2021 Data Sheet'!$P71="28",'2021 Data Sheet'!$R$28,IF('2021 Data Sheet'!$P71="29",'2021 Data Sheet'!$R$29,IF('2021 Data Sheet'!$P71="33",'2021 Data Sheet'!$R$30,IF('2021 Data Sheet'!$P71="40",'2021 Data Sheet'!$R$31,IF('2021 Data Sheet'!$P71="41",'2021 Data Sheet'!$R$32,IF('2021 Data Sheet'!$P71="42",'2021 Data Sheet'!$R$33,IF('2021 Data Sheet'!$P71="43",'2021 Data Sheet'!$R$34,IF('2021 Data Sheet'!$P71="44",'2021 Data Sheet'!$R$35,IF('2021 Data Sheet'!$P71="45",'2021 Data Sheet'!$R$36,IF('2021 Data Sheet'!$P71="46",'2021 Data Sheet'!$R$37,IF('2021 Data Sheet'!$P71="47",'2021 Data Sheet'!$R$38,IF('2021 Data Sheet'!$P71="48",'2021 Data Sheet'!$R$39,IF('2021 Data Sheet'!$P71="49",'2021 Data Sheet'!$R$40,IF('2021 Data Sheet'!$P71="50",'2021 Data Sheet'!$R$41,IF('2021 Data Sheet'!$P71="60",'2021 Data Sheet'!$R$42,IF('2021 Data Sheet'!$P71="61",'2021 Data Sheet'!$R$43,IF('2021 Data Sheet'!$P71="62",'2021 Data Sheet'!$R$44,IF('2021 Data Sheet'!$P71="63",'2021 Data Sheet'!$R$45,IF('2021 Data Sheet'!$P71="64",'2021 Data Sheet'!$R$46,IF('2021 Data Sheet'!$P71="65",'2021 Data Sheet'!$R$47,IF('2021 Data Sheet'!$P71="66",'2021 Data Sheet'!$R$48,IF('2021 Data Sheet'!$P71="67",'2021 Data Sheet'!$R$49,IF('2021 Data Sheet'!$P71="68",'2021 Data Sheet'!$R$50,IF('2021 Data Sheet'!$P71="69",'2021 Data Sheet'!$R$51,T('2021 Data Sheet'!$P71)))))))))))))))))))))))))))))))))))))))))))))))))))</f>
        <v xml:space="preserve"> -</v>
      </c>
    </row>
    <row r="72" spans="1:16" ht="15" x14ac:dyDescent="0.2">
      <c r="A72" t="str">
        <f>'2021 Data Sheet'!A72</f>
        <v>FP-00003-21</v>
      </c>
      <c r="B72" s="1">
        <f>'2021 Data Sheet'!B72</f>
        <v>44201</v>
      </c>
      <c r="C72" s="3" t="str">
        <f>'2021 Data Sheet'!C72</f>
        <v>13:27</v>
      </c>
      <c r="D72" t="str">
        <f>'2021 Data Sheet'!D72</f>
        <v>Tu</v>
      </c>
      <c r="E72" t="str">
        <f>'2021 Data Sheet'!E72</f>
        <v>JERICHO TPKE</v>
      </c>
      <c r="F72" t="str">
        <f>'2021 Data Sheet'!F72</f>
        <v>SOUTH TYSON AVE</v>
      </c>
      <c r="G72">
        <f>'2021 Data Sheet'!G72</f>
        <v>2</v>
      </c>
      <c r="H72">
        <f>'2021 Data Sheet'!H72</f>
        <v>2</v>
      </c>
      <c r="I72" t="b">
        <f>'2021 Data Sheet'!I72</f>
        <v>1</v>
      </c>
      <c r="J72" t="str">
        <f>IF('2021 Data Sheet'!$J72="01",'2021 Data Sheet'!$T$2,IF('2021 Data Sheet'!$J72="02",'2021 Data Sheet'!$T$3,IF('2021 Data Sheet'!$J72="03",'2021 Data Sheet'!$T$4,IF('2021 Data Sheet'!$J72="04",'2021 Data Sheet'!$T$5,IF('2021 Data Sheet'!$J72="05",'2021 Data Sheet'!$T$6,IF('2021 Data Sheet'!$J72="06",'2021 Data Sheet'!$T$7,IF('2021 Data Sheet'!$J72="07",'2021 Data Sheet'!$T$8,IF('2021 Data Sheet'!$J72="08",'2021 Data Sheet'!$T$9,IF('2021 Data Sheet'!$J72="10",'2021 Data Sheet'!$T$10,IF('2021 Data Sheet'!$J72="11",'2021 Data Sheet'!$T$11,IF('2021 Data Sheet'!$J72="12",'2021 Data Sheet'!$T$12,IF('2021 Data Sheet'!$J72="13",'2021 Data Sheet'!$T$13,IF('2021 Data Sheet'!$J72="14",'2021 Data Sheet'!$T$14,IF('2021 Data Sheet'!$J72="15",'2021 Data Sheet'!$T$15,IF('2021 Data Sheet'!$J72="16",'2021 Data Sheet'!$T$16,IF('2021 Data Sheet'!$J72="17",'2021 Data Sheet'!$T$17,IF('2021 Data Sheet'!$J72="18",'2021 Data Sheet'!$T$18,IF('2021 Data Sheet'!$J72="19",'2021 Data Sheet'!$T$19,IF('2021 Data Sheet'!$J72="20",'2021 Data Sheet'!$T$20,IF('2021 Data Sheet'!$J72="21",'2021 Data Sheet'!$T$21,IF('2021 Data Sheet'!$J72="22",'2021 Data Sheet'!$T$22,IF('2021 Data Sheet'!$J72="23",'2021 Data Sheet'!$T$23,IF('2021 Data Sheet'!$J72="24",'2021 Data Sheet'!$T$24,IF('2021 Data Sheet'!$J72="25",'2021 Data Sheet'!$T$25,IF('2021 Data Sheet'!$J72="26",'2021 Data Sheet'!$T$26,IF('2021 Data Sheet'!$J72="27",'2021 Data Sheet'!$T$27,IF('2021 Data Sheet'!$J72="30",'2021 Data Sheet'!$T$28,IF('2021 Data Sheet'!$J72="31",'2021 Data Sheet'!$T$29,IF('2021 Data Sheet'!$J72="32",'2021 Data Sheet'!$T$30,IF('2021 Data Sheet'!$J72="33",'2021 Data Sheet'!$T$31,IF('2021 Data Sheet'!$J72="34",'2021 Data Sheet'!$T$32,IF('2021 Data Sheet'!$J72="40",'2021 Data Sheet'!$T$33,T('2021 Data Sheet'!$J72)))))))))))))))))))))))))))))))))</f>
        <v>Other Motor Vehicle</v>
      </c>
      <c r="K72" t="str">
        <f>'2021 Data Sheet'!K72</f>
        <v>SUBN</v>
      </c>
      <c r="L72" s="2" t="str">
        <f>IF('2021 Data Sheet'!$L72="01",'2021 Data Sheet'!$V$2,IF('2021 Data Sheet'!$L72="02",'2021 Data Sheet'!$V$3,IF('2021 Data Sheet'!$L72="03",'2021 Data Sheet'!$V$4,IF('2021 Data Sheet'!$L72="04",'2021 Data Sheet'!$V$5,IF('2021 Data Sheet'!$L72="05",'2021 Data Sheet'!$V$6,IF('2021 Data Sheet'!$L72="06",'2021 Data Sheet'!$V$7,IF('2021 Data Sheet'!$L72="07",'2021 Data Sheet'!$V$8,IF('2021 Data Sheet'!$L72="08",'2021 Data Sheet'!$V$9,IF('2021 Data Sheet'!$L72="09",'2021 Data Sheet'!$V$10,IF('2021 Data Sheet'!$L72="11",'2021 Data Sheet'!$V$11,IF('2021 Data Sheet'!$L72="12",'2021 Data Sheet'!$V$12,IF('2021 Data Sheet'!$L72="13",'2021 Data Sheet'!$V$13,IF('2021 Data Sheet'!$L72="14",'2021 Data Sheet'!$V$14,T('2021 Data Sheet'!$L72))))))))))))))</f>
        <v xml:space="preserve"> -</v>
      </c>
      <c r="M72" s="6">
        <f>'2021 Data Sheet'!M72</f>
        <v>0</v>
      </c>
      <c r="N72" s="6">
        <f>'2021 Data Sheet'!N72</f>
        <v>0</v>
      </c>
      <c r="O72" s="8" t="str">
        <f>IF('2021 Data Sheet'!$O72="02",'2021 Data Sheet'!$R$2,IF('2021 Data Sheet'!$O72="03",'2021 Data Sheet'!$R$3,IF('2021 Data Sheet'!$O72="04",'2021 Data Sheet'!$R$4,IF('2021 Data Sheet'!$O72="05",'2021 Data Sheet'!$R$5,IF('2021 Data Sheet'!$O72="06",'2021 Data Sheet'!$R$6,IF('2021 Data Sheet'!$O72="07",'2021 Data Sheet'!$R$7,IF('2021 Data Sheet'!$O72="08",'2021 Data Sheet'!$R$8,IF('2021 Data Sheet'!$O72="09",'2021 Data Sheet'!$R$9,IF('2021 Data Sheet'!$O72="10",'2021 Data Sheet'!$R$10,IF('2021 Data Sheet'!$O72="11",'2021 Data Sheet'!$R$11,IF('2021 Data Sheet'!$O72="12",'2021 Data Sheet'!$R$12,IF('2021 Data Sheet'!$O72="13",'2021 Data Sheet'!$R$13,IF('2021 Data Sheet'!$O72="14",'2021 Data Sheet'!$R$14,IF('2021 Data Sheet'!$O72="15",'2021 Data Sheet'!$R$15,IF('2021 Data Sheet'!$O72="16",'2021 Data Sheet'!$R$16,IF('2021 Data Sheet'!$O72="17",'2021 Data Sheet'!$R$17,IF('2021 Data Sheet'!$O72="18",'2021 Data Sheet'!$R$18,IF('2021 Data Sheet'!$O72="19",'2021 Data Sheet'!$R$19,IF('2021 Data Sheet'!$O72="20",'2021 Data Sheet'!$R$20,IF('2021 Data Sheet'!$O72="21",'2021 Data Sheet'!$R$21,IF('2021 Data Sheet'!$O72="22",'2021 Data Sheet'!$R$22,IF('2021 Data Sheet'!$O72="23",'2021 Data Sheet'!$R$23,IF('2021 Data Sheet'!$O72="24",'2021 Data Sheet'!$R$24,IF('2021 Data Sheet'!$O72="25",'2021 Data Sheet'!$R$25,IF('2021 Data Sheet'!$O72="26",'2021 Data Sheet'!$R$26,IF('2021 Data Sheet'!$O72="27",'2021 Data Sheet'!$R$27,IF('2021 Data Sheet'!$O72="28",'2021 Data Sheet'!$R$28,IF('2021 Data Sheet'!$O72="29",'2021 Data Sheet'!$R$29,IF('2021 Data Sheet'!$O72="33",'2021 Data Sheet'!$R$30,IF('2021 Data Sheet'!$O72="40",'2021 Data Sheet'!$R$31,IF('2021 Data Sheet'!$O72="41",'2021 Data Sheet'!$R$32,IF('2021 Data Sheet'!$O72="42",'2021 Data Sheet'!$R$33,IF('2021 Data Sheet'!$O72="43",'2021 Data Sheet'!$R$34,IF('2021 Data Sheet'!$O72="44",'2021 Data Sheet'!$R$35,IF('2021 Data Sheet'!$O72="45",'2021 Data Sheet'!$R$36,IF('2021 Data Sheet'!$O72="46",'2021 Data Sheet'!$R$37,IF('2021 Data Sheet'!$O72="47",'2021 Data Sheet'!$R$38,IF('2021 Data Sheet'!$O72="48",'2021 Data Sheet'!$R$39,IF('2021 Data Sheet'!$O72="49",'2021 Data Sheet'!$R$40,IF('2021 Data Sheet'!$O72="50",'2021 Data Sheet'!$R$41,IF('2021 Data Sheet'!$O72="60",'2021 Data Sheet'!$R$42,IF('2021 Data Sheet'!$O72="61",'2021 Data Sheet'!$R$43,IF('2021 Data Sheet'!$O72="62",'2021 Data Sheet'!$R$44,IF('2021 Data Sheet'!$O72="63",'2021 Data Sheet'!$R$45,IF('2021 Data Sheet'!$O72="64",'2021 Data Sheet'!$R$46,IF('2021 Data Sheet'!$O72="65",'2021 Data Sheet'!$R$47,IF('2021 Data Sheet'!$O72="66",'2021 Data Sheet'!$R$48,IF('2021 Data Sheet'!$O72="67",'2021 Data Sheet'!$R$49,IF('2021 Data Sheet'!$O72="68",'2021 Data Sheet'!$R$50,IF('2021 Data Sheet'!$O72="69",'2021 Data Sheet'!$R$51,T('2021 Data Sheet'!$O72)))))))))))))))))))))))))))))))))))))))))))))))))))</f>
        <v xml:space="preserve"> -</v>
      </c>
      <c r="P72" s="10" t="str">
        <f>IF('2021 Data Sheet'!$P72="02",'2021 Data Sheet'!$R$2,IF('2021 Data Sheet'!$P72="03",'2021 Data Sheet'!$R$3,IF('2021 Data Sheet'!$P72="04",'2021 Data Sheet'!$R$4,IF('2021 Data Sheet'!$P72="05",'2021 Data Sheet'!$R$5,IF('2021 Data Sheet'!$P72="06",'2021 Data Sheet'!$R$6,IF('2021 Data Sheet'!$P72="07",'2021 Data Sheet'!$R$7,IF('2021 Data Sheet'!$P72="08",'2021 Data Sheet'!$R$8,IF('2021 Data Sheet'!$P72="09",'2021 Data Sheet'!$R$9,IF('2021 Data Sheet'!$P72="10",'2021 Data Sheet'!$R$10,IF('2021 Data Sheet'!$P72="11",'2021 Data Sheet'!$R$11,IF('2021 Data Sheet'!$P72="12",'2021 Data Sheet'!$R$12,IF('2021 Data Sheet'!$P72="13",'2021 Data Sheet'!$R$13,IF('2021 Data Sheet'!$P72="14",'2021 Data Sheet'!$R$14,IF('2021 Data Sheet'!$P72="15",'2021 Data Sheet'!$R$15,IF('2021 Data Sheet'!$P72="16",'2021 Data Sheet'!$R$16,IF('2021 Data Sheet'!$P72="17",'2021 Data Sheet'!$R$17,IF('2021 Data Sheet'!$P72="18",'2021 Data Sheet'!$R$18,IF('2021 Data Sheet'!$P72="19",'2021 Data Sheet'!$R$19,IF('2021 Data Sheet'!$P72="20",'2021 Data Sheet'!$R$20,IF('2021 Data Sheet'!$P72="21",'2021 Data Sheet'!$R$21,IF('2021 Data Sheet'!$P72="22",'2021 Data Sheet'!$R$22,IF('2021 Data Sheet'!$P72="23",'2021 Data Sheet'!$R$23,IF('2021 Data Sheet'!$P72="24",'2021 Data Sheet'!$R$24,IF('2021 Data Sheet'!$P72="25",'2021 Data Sheet'!$R$25,IF('2021 Data Sheet'!$P72="26",'2021 Data Sheet'!$R$26,IF('2021 Data Sheet'!$P72="27",'2021 Data Sheet'!$R$27,IF('2021 Data Sheet'!$P72="28",'2021 Data Sheet'!$R$28,IF('2021 Data Sheet'!$P72="29",'2021 Data Sheet'!$R$29,IF('2021 Data Sheet'!$P72="33",'2021 Data Sheet'!$R$30,IF('2021 Data Sheet'!$P72="40",'2021 Data Sheet'!$R$31,IF('2021 Data Sheet'!$P72="41",'2021 Data Sheet'!$R$32,IF('2021 Data Sheet'!$P72="42",'2021 Data Sheet'!$R$33,IF('2021 Data Sheet'!$P72="43",'2021 Data Sheet'!$R$34,IF('2021 Data Sheet'!$P72="44",'2021 Data Sheet'!$R$35,IF('2021 Data Sheet'!$P72="45",'2021 Data Sheet'!$R$36,IF('2021 Data Sheet'!$P72="46",'2021 Data Sheet'!$R$37,IF('2021 Data Sheet'!$P72="47",'2021 Data Sheet'!$R$38,IF('2021 Data Sheet'!$P72="48",'2021 Data Sheet'!$R$39,IF('2021 Data Sheet'!$P72="49",'2021 Data Sheet'!$R$40,IF('2021 Data Sheet'!$P72="50",'2021 Data Sheet'!$R$41,IF('2021 Data Sheet'!$P72="60",'2021 Data Sheet'!$R$42,IF('2021 Data Sheet'!$P72="61",'2021 Data Sheet'!$R$43,IF('2021 Data Sheet'!$P72="62",'2021 Data Sheet'!$R$44,IF('2021 Data Sheet'!$P72="63",'2021 Data Sheet'!$R$45,IF('2021 Data Sheet'!$P72="64",'2021 Data Sheet'!$R$46,IF('2021 Data Sheet'!$P72="65",'2021 Data Sheet'!$R$47,IF('2021 Data Sheet'!$P72="66",'2021 Data Sheet'!$R$48,IF('2021 Data Sheet'!$P72="67",'2021 Data Sheet'!$R$49,IF('2021 Data Sheet'!$P72="68",'2021 Data Sheet'!$R$50,IF('2021 Data Sheet'!$P72="69",'2021 Data Sheet'!$R$51,T('2021 Data Sheet'!$P72)))))))))))))))))))))))))))))))))))))))))))))))))))</f>
        <v xml:space="preserve"> -</v>
      </c>
    </row>
    <row r="73" spans="1:16" ht="15" x14ac:dyDescent="0.2">
      <c r="A73" t="str">
        <f>'2021 Data Sheet'!A73</f>
        <v>FP-00003-21</v>
      </c>
      <c r="B73" s="1">
        <f>'2021 Data Sheet'!B73</f>
        <v>44201</v>
      </c>
      <c r="C73" s="3" t="str">
        <f>'2021 Data Sheet'!C73</f>
        <v>13:27</v>
      </c>
      <c r="D73" t="str">
        <f>'2021 Data Sheet'!D73</f>
        <v>Tu</v>
      </c>
      <c r="E73" t="str">
        <f>'2021 Data Sheet'!E73</f>
        <v>JERICHO TPKE</v>
      </c>
      <c r="F73" t="str">
        <f>'2021 Data Sheet'!F73</f>
        <v>SOUTH TYSON AVE</v>
      </c>
      <c r="G73">
        <f>'2021 Data Sheet'!G73</f>
        <v>1</v>
      </c>
      <c r="H73">
        <f>'2021 Data Sheet'!H73</f>
        <v>2</v>
      </c>
      <c r="I73" t="b">
        <f>'2021 Data Sheet'!I73</f>
        <v>1</v>
      </c>
      <c r="J73" t="str">
        <f>IF('2021 Data Sheet'!$J73="01",'2021 Data Sheet'!$T$2,IF('2021 Data Sheet'!$J73="02",'2021 Data Sheet'!$T$3,IF('2021 Data Sheet'!$J73="03",'2021 Data Sheet'!$T$4,IF('2021 Data Sheet'!$J73="04",'2021 Data Sheet'!$T$5,IF('2021 Data Sheet'!$J73="05",'2021 Data Sheet'!$T$6,IF('2021 Data Sheet'!$J73="06",'2021 Data Sheet'!$T$7,IF('2021 Data Sheet'!$J73="07",'2021 Data Sheet'!$T$8,IF('2021 Data Sheet'!$J73="08",'2021 Data Sheet'!$T$9,IF('2021 Data Sheet'!$J73="10",'2021 Data Sheet'!$T$10,IF('2021 Data Sheet'!$J73="11",'2021 Data Sheet'!$T$11,IF('2021 Data Sheet'!$J73="12",'2021 Data Sheet'!$T$12,IF('2021 Data Sheet'!$J73="13",'2021 Data Sheet'!$T$13,IF('2021 Data Sheet'!$J73="14",'2021 Data Sheet'!$T$14,IF('2021 Data Sheet'!$J73="15",'2021 Data Sheet'!$T$15,IF('2021 Data Sheet'!$J73="16",'2021 Data Sheet'!$T$16,IF('2021 Data Sheet'!$J73="17",'2021 Data Sheet'!$T$17,IF('2021 Data Sheet'!$J73="18",'2021 Data Sheet'!$T$18,IF('2021 Data Sheet'!$J73="19",'2021 Data Sheet'!$T$19,IF('2021 Data Sheet'!$J73="20",'2021 Data Sheet'!$T$20,IF('2021 Data Sheet'!$J73="21",'2021 Data Sheet'!$T$21,IF('2021 Data Sheet'!$J73="22",'2021 Data Sheet'!$T$22,IF('2021 Data Sheet'!$J73="23",'2021 Data Sheet'!$T$23,IF('2021 Data Sheet'!$J73="24",'2021 Data Sheet'!$T$24,IF('2021 Data Sheet'!$J73="25",'2021 Data Sheet'!$T$25,IF('2021 Data Sheet'!$J73="26",'2021 Data Sheet'!$T$26,IF('2021 Data Sheet'!$J73="27",'2021 Data Sheet'!$T$27,IF('2021 Data Sheet'!$J73="30",'2021 Data Sheet'!$T$28,IF('2021 Data Sheet'!$J73="31",'2021 Data Sheet'!$T$29,IF('2021 Data Sheet'!$J73="32",'2021 Data Sheet'!$T$30,IF('2021 Data Sheet'!$J73="33",'2021 Data Sheet'!$T$31,IF('2021 Data Sheet'!$J73="34",'2021 Data Sheet'!$T$32,IF('2021 Data Sheet'!$J73="40",'2021 Data Sheet'!$T$33,T('2021 Data Sheet'!$J73)))))))))))))))))))))))))))))))))</f>
        <v>Other Motor Vehicle</v>
      </c>
      <c r="K73" t="str">
        <f>'2021 Data Sheet'!K73</f>
        <v>SUBN</v>
      </c>
      <c r="L73" s="2" t="str">
        <f>IF('2021 Data Sheet'!$L73="01",'2021 Data Sheet'!$V$2,IF('2021 Data Sheet'!$L73="02",'2021 Data Sheet'!$V$3,IF('2021 Data Sheet'!$L73="03",'2021 Data Sheet'!$V$4,IF('2021 Data Sheet'!$L73="04",'2021 Data Sheet'!$V$5,IF('2021 Data Sheet'!$L73="05",'2021 Data Sheet'!$V$6,IF('2021 Data Sheet'!$L73="06",'2021 Data Sheet'!$V$7,IF('2021 Data Sheet'!$L73="07",'2021 Data Sheet'!$V$8,IF('2021 Data Sheet'!$L73="08",'2021 Data Sheet'!$V$9,IF('2021 Data Sheet'!$L73="09",'2021 Data Sheet'!$V$10,IF('2021 Data Sheet'!$L73="11",'2021 Data Sheet'!$V$11,IF('2021 Data Sheet'!$L73="12",'2021 Data Sheet'!$V$12,IF('2021 Data Sheet'!$L73="13",'2021 Data Sheet'!$V$13,IF('2021 Data Sheet'!$L73="14",'2021 Data Sheet'!$V$14,T('2021 Data Sheet'!$L73))))))))))))))</f>
        <v xml:space="preserve"> -</v>
      </c>
      <c r="M73" s="6">
        <f>'2021 Data Sheet'!M73</f>
        <v>0</v>
      </c>
      <c r="N73" s="6">
        <f>'2021 Data Sheet'!N73</f>
        <v>0</v>
      </c>
      <c r="O73" s="8" t="str">
        <f>IF('2021 Data Sheet'!$O73="02",'2021 Data Sheet'!$R$2,IF('2021 Data Sheet'!$O73="03",'2021 Data Sheet'!$R$3,IF('2021 Data Sheet'!$O73="04",'2021 Data Sheet'!$R$4,IF('2021 Data Sheet'!$O73="05",'2021 Data Sheet'!$R$5,IF('2021 Data Sheet'!$O73="06",'2021 Data Sheet'!$R$6,IF('2021 Data Sheet'!$O73="07",'2021 Data Sheet'!$R$7,IF('2021 Data Sheet'!$O73="08",'2021 Data Sheet'!$R$8,IF('2021 Data Sheet'!$O73="09",'2021 Data Sheet'!$R$9,IF('2021 Data Sheet'!$O73="10",'2021 Data Sheet'!$R$10,IF('2021 Data Sheet'!$O73="11",'2021 Data Sheet'!$R$11,IF('2021 Data Sheet'!$O73="12",'2021 Data Sheet'!$R$12,IF('2021 Data Sheet'!$O73="13",'2021 Data Sheet'!$R$13,IF('2021 Data Sheet'!$O73="14",'2021 Data Sheet'!$R$14,IF('2021 Data Sheet'!$O73="15",'2021 Data Sheet'!$R$15,IF('2021 Data Sheet'!$O73="16",'2021 Data Sheet'!$R$16,IF('2021 Data Sheet'!$O73="17",'2021 Data Sheet'!$R$17,IF('2021 Data Sheet'!$O73="18",'2021 Data Sheet'!$R$18,IF('2021 Data Sheet'!$O73="19",'2021 Data Sheet'!$R$19,IF('2021 Data Sheet'!$O73="20",'2021 Data Sheet'!$R$20,IF('2021 Data Sheet'!$O73="21",'2021 Data Sheet'!$R$21,IF('2021 Data Sheet'!$O73="22",'2021 Data Sheet'!$R$22,IF('2021 Data Sheet'!$O73="23",'2021 Data Sheet'!$R$23,IF('2021 Data Sheet'!$O73="24",'2021 Data Sheet'!$R$24,IF('2021 Data Sheet'!$O73="25",'2021 Data Sheet'!$R$25,IF('2021 Data Sheet'!$O73="26",'2021 Data Sheet'!$R$26,IF('2021 Data Sheet'!$O73="27",'2021 Data Sheet'!$R$27,IF('2021 Data Sheet'!$O73="28",'2021 Data Sheet'!$R$28,IF('2021 Data Sheet'!$O73="29",'2021 Data Sheet'!$R$29,IF('2021 Data Sheet'!$O73="33",'2021 Data Sheet'!$R$30,IF('2021 Data Sheet'!$O73="40",'2021 Data Sheet'!$R$31,IF('2021 Data Sheet'!$O73="41",'2021 Data Sheet'!$R$32,IF('2021 Data Sheet'!$O73="42",'2021 Data Sheet'!$R$33,IF('2021 Data Sheet'!$O73="43",'2021 Data Sheet'!$R$34,IF('2021 Data Sheet'!$O73="44",'2021 Data Sheet'!$R$35,IF('2021 Data Sheet'!$O73="45",'2021 Data Sheet'!$R$36,IF('2021 Data Sheet'!$O73="46",'2021 Data Sheet'!$R$37,IF('2021 Data Sheet'!$O73="47",'2021 Data Sheet'!$R$38,IF('2021 Data Sheet'!$O73="48",'2021 Data Sheet'!$R$39,IF('2021 Data Sheet'!$O73="49",'2021 Data Sheet'!$R$40,IF('2021 Data Sheet'!$O73="50",'2021 Data Sheet'!$R$41,IF('2021 Data Sheet'!$O73="60",'2021 Data Sheet'!$R$42,IF('2021 Data Sheet'!$O73="61",'2021 Data Sheet'!$R$43,IF('2021 Data Sheet'!$O73="62",'2021 Data Sheet'!$R$44,IF('2021 Data Sheet'!$O73="63",'2021 Data Sheet'!$R$45,IF('2021 Data Sheet'!$O73="64",'2021 Data Sheet'!$R$46,IF('2021 Data Sheet'!$O73="65",'2021 Data Sheet'!$R$47,IF('2021 Data Sheet'!$O73="66",'2021 Data Sheet'!$R$48,IF('2021 Data Sheet'!$O73="67",'2021 Data Sheet'!$R$49,IF('2021 Data Sheet'!$O73="68",'2021 Data Sheet'!$R$50,IF('2021 Data Sheet'!$O73="69",'2021 Data Sheet'!$R$51,T('2021 Data Sheet'!$O73)))))))))))))))))))))))))))))))))))))))))))))))))))</f>
        <v xml:space="preserve"> Passing or lane usage improper</v>
      </c>
      <c r="P73" s="10" t="str">
        <f>IF('2021 Data Sheet'!$P73="02",'2021 Data Sheet'!$R$2,IF('2021 Data Sheet'!$P73="03",'2021 Data Sheet'!$R$3,IF('2021 Data Sheet'!$P73="04",'2021 Data Sheet'!$R$4,IF('2021 Data Sheet'!$P73="05",'2021 Data Sheet'!$R$5,IF('2021 Data Sheet'!$P73="06",'2021 Data Sheet'!$R$6,IF('2021 Data Sheet'!$P73="07",'2021 Data Sheet'!$R$7,IF('2021 Data Sheet'!$P73="08",'2021 Data Sheet'!$R$8,IF('2021 Data Sheet'!$P73="09",'2021 Data Sheet'!$R$9,IF('2021 Data Sheet'!$P73="10",'2021 Data Sheet'!$R$10,IF('2021 Data Sheet'!$P73="11",'2021 Data Sheet'!$R$11,IF('2021 Data Sheet'!$P73="12",'2021 Data Sheet'!$R$12,IF('2021 Data Sheet'!$P73="13",'2021 Data Sheet'!$R$13,IF('2021 Data Sheet'!$P73="14",'2021 Data Sheet'!$R$14,IF('2021 Data Sheet'!$P73="15",'2021 Data Sheet'!$R$15,IF('2021 Data Sheet'!$P73="16",'2021 Data Sheet'!$R$16,IF('2021 Data Sheet'!$P73="17",'2021 Data Sheet'!$R$17,IF('2021 Data Sheet'!$P73="18",'2021 Data Sheet'!$R$18,IF('2021 Data Sheet'!$P73="19",'2021 Data Sheet'!$R$19,IF('2021 Data Sheet'!$P73="20",'2021 Data Sheet'!$R$20,IF('2021 Data Sheet'!$P73="21",'2021 Data Sheet'!$R$21,IF('2021 Data Sheet'!$P73="22",'2021 Data Sheet'!$R$22,IF('2021 Data Sheet'!$P73="23",'2021 Data Sheet'!$R$23,IF('2021 Data Sheet'!$P73="24",'2021 Data Sheet'!$R$24,IF('2021 Data Sheet'!$P73="25",'2021 Data Sheet'!$R$25,IF('2021 Data Sheet'!$P73="26",'2021 Data Sheet'!$R$26,IF('2021 Data Sheet'!$P73="27",'2021 Data Sheet'!$R$27,IF('2021 Data Sheet'!$P73="28",'2021 Data Sheet'!$R$28,IF('2021 Data Sheet'!$P73="29",'2021 Data Sheet'!$R$29,IF('2021 Data Sheet'!$P73="33",'2021 Data Sheet'!$R$30,IF('2021 Data Sheet'!$P73="40",'2021 Data Sheet'!$R$31,IF('2021 Data Sheet'!$P73="41",'2021 Data Sheet'!$R$32,IF('2021 Data Sheet'!$P73="42",'2021 Data Sheet'!$R$33,IF('2021 Data Sheet'!$P73="43",'2021 Data Sheet'!$R$34,IF('2021 Data Sheet'!$P73="44",'2021 Data Sheet'!$R$35,IF('2021 Data Sheet'!$P73="45",'2021 Data Sheet'!$R$36,IF('2021 Data Sheet'!$P73="46",'2021 Data Sheet'!$R$37,IF('2021 Data Sheet'!$P73="47",'2021 Data Sheet'!$R$38,IF('2021 Data Sheet'!$P73="48",'2021 Data Sheet'!$R$39,IF('2021 Data Sheet'!$P73="49",'2021 Data Sheet'!$R$40,IF('2021 Data Sheet'!$P73="50",'2021 Data Sheet'!$R$41,IF('2021 Data Sheet'!$P73="60",'2021 Data Sheet'!$R$42,IF('2021 Data Sheet'!$P73="61",'2021 Data Sheet'!$R$43,IF('2021 Data Sheet'!$P73="62",'2021 Data Sheet'!$R$44,IF('2021 Data Sheet'!$P73="63",'2021 Data Sheet'!$R$45,IF('2021 Data Sheet'!$P73="64",'2021 Data Sheet'!$R$46,IF('2021 Data Sheet'!$P73="65",'2021 Data Sheet'!$R$47,IF('2021 Data Sheet'!$P73="66",'2021 Data Sheet'!$R$48,IF('2021 Data Sheet'!$P73="67",'2021 Data Sheet'!$R$49,IF('2021 Data Sheet'!$P73="68",'2021 Data Sheet'!$R$50,IF('2021 Data Sheet'!$P73="69",'2021 Data Sheet'!$R$51,T('2021 Data Sheet'!$P73)))))))))))))))))))))))))))))))))))))))))))))))))))</f>
        <v xml:space="preserve"> Turning improperly</v>
      </c>
    </row>
    <row r="74" spans="1:16" ht="38.25" x14ac:dyDescent="0.2">
      <c r="A74" t="str">
        <f>'2021 Data Sheet'!A74</f>
        <v>FP-00013-21</v>
      </c>
      <c r="B74" s="1">
        <f>'2021 Data Sheet'!B74</f>
        <v>44215</v>
      </c>
      <c r="C74" s="3" t="str">
        <f>'2021 Data Sheet'!C74</f>
        <v>15:17</v>
      </c>
      <c r="D74" t="str">
        <f>'2021 Data Sheet'!D74</f>
        <v>Tu</v>
      </c>
      <c r="E74" t="str">
        <f>'2021 Data Sheet'!E74</f>
        <v>FLORAL BLVD</v>
      </c>
      <c r="F74" t="str">
        <f>'2021 Data Sheet'!F74</f>
        <v>HICKORY ST</v>
      </c>
      <c r="G74">
        <f>'2021 Data Sheet'!G74</f>
        <v>1</v>
      </c>
      <c r="H74">
        <f>'2021 Data Sheet'!H74</f>
        <v>1</v>
      </c>
      <c r="I74" t="b">
        <f>'2021 Data Sheet'!I74</f>
        <v>1</v>
      </c>
      <c r="J74" t="str">
        <f>IF('2021 Data Sheet'!$J74="01",'2021 Data Sheet'!$T$2,IF('2021 Data Sheet'!$J74="02",'2021 Data Sheet'!$T$3,IF('2021 Data Sheet'!$J74="03",'2021 Data Sheet'!$T$4,IF('2021 Data Sheet'!$J74="04",'2021 Data Sheet'!$T$5,IF('2021 Data Sheet'!$J74="05",'2021 Data Sheet'!$T$6,IF('2021 Data Sheet'!$J74="06",'2021 Data Sheet'!$T$7,IF('2021 Data Sheet'!$J74="07",'2021 Data Sheet'!$T$8,IF('2021 Data Sheet'!$J74="08",'2021 Data Sheet'!$T$9,IF('2021 Data Sheet'!$J74="10",'2021 Data Sheet'!$T$10,IF('2021 Data Sheet'!$J74="11",'2021 Data Sheet'!$T$11,IF('2021 Data Sheet'!$J74="12",'2021 Data Sheet'!$T$12,IF('2021 Data Sheet'!$J74="13",'2021 Data Sheet'!$T$13,IF('2021 Data Sheet'!$J74="14",'2021 Data Sheet'!$T$14,IF('2021 Data Sheet'!$J74="15",'2021 Data Sheet'!$T$15,IF('2021 Data Sheet'!$J74="16",'2021 Data Sheet'!$T$16,IF('2021 Data Sheet'!$J74="17",'2021 Data Sheet'!$T$17,IF('2021 Data Sheet'!$J74="18",'2021 Data Sheet'!$T$18,IF('2021 Data Sheet'!$J74="19",'2021 Data Sheet'!$T$19,IF('2021 Data Sheet'!$J74="20",'2021 Data Sheet'!$T$20,IF('2021 Data Sheet'!$J74="21",'2021 Data Sheet'!$T$21,IF('2021 Data Sheet'!$J74="22",'2021 Data Sheet'!$T$22,IF('2021 Data Sheet'!$J74="23",'2021 Data Sheet'!$T$23,IF('2021 Data Sheet'!$J74="24",'2021 Data Sheet'!$T$24,IF('2021 Data Sheet'!$J74="25",'2021 Data Sheet'!$T$25,IF('2021 Data Sheet'!$J74="26",'2021 Data Sheet'!$T$26,IF('2021 Data Sheet'!$J74="27",'2021 Data Sheet'!$T$27,IF('2021 Data Sheet'!$J74="30",'2021 Data Sheet'!$T$28,IF('2021 Data Sheet'!$J74="31",'2021 Data Sheet'!$T$29,IF('2021 Data Sheet'!$J74="32",'2021 Data Sheet'!$T$30,IF('2021 Data Sheet'!$J74="33",'2021 Data Sheet'!$T$31,IF('2021 Data Sheet'!$J74="34",'2021 Data Sheet'!$T$32,IF('2021 Data Sheet'!$J74="40",'2021 Data Sheet'!$T$33,T('2021 Data Sheet'!$J74)))))))))))))))))))))))))))))))))</f>
        <v xml:space="preserve">Sign Post </v>
      </c>
      <c r="K74" t="str">
        <f>'2021 Data Sheet'!K74</f>
        <v>PAS</v>
      </c>
      <c r="L74" s="2" t="str">
        <f>IF('2021 Data Sheet'!$L74="01",'2021 Data Sheet'!$V$2,IF('2021 Data Sheet'!$L74="02",'2021 Data Sheet'!$V$3,IF('2021 Data Sheet'!$L74="03",'2021 Data Sheet'!$V$4,IF('2021 Data Sheet'!$L74="04",'2021 Data Sheet'!$V$5,IF('2021 Data Sheet'!$L74="05",'2021 Data Sheet'!$V$6,IF('2021 Data Sheet'!$L74="06",'2021 Data Sheet'!$V$7,IF('2021 Data Sheet'!$L74="07",'2021 Data Sheet'!$V$8,IF('2021 Data Sheet'!$L74="08",'2021 Data Sheet'!$V$9,IF('2021 Data Sheet'!$L74="09",'2021 Data Sheet'!$V$10,IF('2021 Data Sheet'!$L74="11",'2021 Data Sheet'!$V$11,IF('2021 Data Sheet'!$L74="12",'2021 Data Sheet'!$V$12,IF('2021 Data Sheet'!$L74="13",'2021 Data Sheet'!$V$13,IF('2021 Data Sheet'!$L74="14",'2021 Data Sheet'!$V$14,T('2021 Data Sheet'!$L74))))))))))))))</f>
        <v xml:space="preserve"> -</v>
      </c>
      <c r="M74" s="6">
        <f>'2021 Data Sheet'!M74</f>
        <v>1</v>
      </c>
      <c r="N74" s="6">
        <f>'2021 Data Sheet'!N74</f>
        <v>0</v>
      </c>
      <c r="O74" s="8" t="str">
        <f>IF('2021 Data Sheet'!$O74="02",'2021 Data Sheet'!$R$2,IF('2021 Data Sheet'!$O74="03",'2021 Data Sheet'!$R$3,IF('2021 Data Sheet'!$O74="04",'2021 Data Sheet'!$R$4,IF('2021 Data Sheet'!$O74="05",'2021 Data Sheet'!$R$5,IF('2021 Data Sheet'!$O74="06",'2021 Data Sheet'!$R$6,IF('2021 Data Sheet'!$O74="07",'2021 Data Sheet'!$R$7,IF('2021 Data Sheet'!$O74="08",'2021 Data Sheet'!$R$8,IF('2021 Data Sheet'!$O74="09",'2021 Data Sheet'!$R$9,IF('2021 Data Sheet'!$O74="10",'2021 Data Sheet'!$R$10,IF('2021 Data Sheet'!$O74="11",'2021 Data Sheet'!$R$11,IF('2021 Data Sheet'!$O74="12",'2021 Data Sheet'!$R$12,IF('2021 Data Sheet'!$O74="13",'2021 Data Sheet'!$R$13,IF('2021 Data Sheet'!$O74="14",'2021 Data Sheet'!$R$14,IF('2021 Data Sheet'!$O74="15",'2021 Data Sheet'!$R$15,IF('2021 Data Sheet'!$O74="16",'2021 Data Sheet'!$R$16,IF('2021 Data Sheet'!$O74="17",'2021 Data Sheet'!$R$17,IF('2021 Data Sheet'!$O74="18",'2021 Data Sheet'!$R$18,IF('2021 Data Sheet'!$O74="19",'2021 Data Sheet'!$R$19,IF('2021 Data Sheet'!$O74="20",'2021 Data Sheet'!$R$20,IF('2021 Data Sheet'!$O74="21",'2021 Data Sheet'!$R$21,IF('2021 Data Sheet'!$O74="22",'2021 Data Sheet'!$R$22,IF('2021 Data Sheet'!$O74="23",'2021 Data Sheet'!$R$23,IF('2021 Data Sheet'!$O74="24",'2021 Data Sheet'!$R$24,IF('2021 Data Sheet'!$O74="25",'2021 Data Sheet'!$R$25,IF('2021 Data Sheet'!$O74="26",'2021 Data Sheet'!$R$26,IF('2021 Data Sheet'!$O74="27",'2021 Data Sheet'!$R$27,IF('2021 Data Sheet'!$O74="28",'2021 Data Sheet'!$R$28,IF('2021 Data Sheet'!$O74="29",'2021 Data Sheet'!$R$29,IF('2021 Data Sheet'!$O74="33",'2021 Data Sheet'!$R$30,IF('2021 Data Sheet'!$O74="40",'2021 Data Sheet'!$R$31,IF('2021 Data Sheet'!$O74="41",'2021 Data Sheet'!$R$32,IF('2021 Data Sheet'!$O74="42",'2021 Data Sheet'!$R$33,IF('2021 Data Sheet'!$O74="43",'2021 Data Sheet'!$R$34,IF('2021 Data Sheet'!$O74="44",'2021 Data Sheet'!$R$35,IF('2021 Data Sheet'!$O74="45",'2021 Data Sheet'!$R$36,IF('2021 Data Sheet'!$O74="46",'2021 Data Sheet'!$R$37,IF('2021 Data Sheet'!$O74="47",'2021 Data Sheet'!$R$38,IF('2021 Data Sheet'!$O74="48",'2021 Data Sheet'!$R$39,IF('2021 Data Sheet'!$O74="49",'2021 Data Sheet'!$R$40,IF('2021 Data Sheet'!$O74="50",'2021 Data Sheet'!$R$41,IF('2021 Data Sheet'!$O74="60",'2021 Data Sheet'!$R$42,IF('2021 Data Sheet'!$O74="61",'2021 Data Sheet'!$R$43,IF('2021 Data Sheet'!$O74="62",'2021 Data Sheet'!$R$44,IF('2021 Data Sheet'!$O74="63",'2021 Data Sheet'!$R$45,IF('2021 Data Sheet'!$O74="64",'2021 Data Sheet'!$R$46,IF('2021 Data Sheet'!$O74="65",'2021 Data Sheet'!$R$47,IF('2021 Data Sheet'!$O74="66",'2021 Data Sheet'!$R$48,IF('2021 Data Sheet'!$O74="67",'2021 Data Sheet'!$R$49,IF('2021 Data Sheet'!$O74="68",'2021 Data Sheet'!$R$50,IF('2021 Data Sheet'!$O74="69",'2021 Data Sheet'!$R$51,T('2021 Data Sheet'!$O74)))))))))))))))))))))))))))))))))))))))))))))))))))</f>
        <v xml:space="preserve"> Illness</v>
      </c>
      <c r="P74" s="10" t="str">
        <f>IF('2021 Data Sheet'!$P74="02",'2021 Data Sheet'!$R$2,IF('2021 Data Sheet'!$P74="03",'2021 Data Sheet'!$R$3,IF('2021 Data Sheet'!$P74="04",'2021 Data Sheet'!$R$4,IF('2021 Data Sheet'!$P74="05",'2021 Data Sheet'!$R$5,IF('2021 Data Sheet'!$P74="06",'2021 Data Sheet'!$R$6,IF('2021 Data Sheet'!$P74="07",'2021 Data Sheet'!$R$7,IF('2021 Data Sheet'!$P74="08",'2021 Data Sheet'!$R$8,IF('2021 Data Sheet'!$P74="09",'2021 Data Sheet'!$R$9,IF('2021 Data Sheet'!$P74="10",'2021 Data Sheet'!$R$10,IF('2021 Data Sheet'!$P74="11",'2021 Data Sheet'!$R$11,IF('2021 Data Sheet'!$P74="12",'2021 Data Sheet'!$R$12,IF('2021 Data Sheet'!$P74="13",'2021 Data Sheet'!$R$13,IF('2021 Data Sheet'!$P74="14",'2021 Data Sheet'!$R$14,IF('2021 Data Sheet'!$P74="15",'2021 Data Sheet'!$R$15,IF('2021 Data Sheet'!$P74="16",'2021 Data Sheet'!$R$16,IF('2021 Data Sheet'!$P74="17",'2021 Data Sheet'!$R$17,IF('2021 Data Sheet'!$P74="18",'2021 Data Sheet'!$R$18,IF('2021 Data Sheet'!$P74="19",'2021 Data Sheet'!$R$19,IF('2021 Data Sheet'!$P74="20",'2021 Data Sheet'!$R$20,IF('2021 Data Sheet'!$P74="21",'2021 Data Sheet'!$R$21,IF('2021 Data Sheet'!$P74="22",'2021 Data Sheet'!$R$22,IF('2021 Data Sheet'!$P74="23",'2021 Data Sheet'!$R$23,IF('2021 Data Sheet'!$P74="24",'2021 Data Sheet'!$R$24,IF('2021 Data Sheet'!$P74="25",'2021 Data Sheet'!$R$25,IF('2021 Data Sheet'!$P74="26",'2021 Data Sheet'!$R$26,IF('2021 Data Sheet'!$P74="27",'2021 Data Sheet'!$R$27,IF('2021 Data Sheet'!$P74="28",'2021 Data Sheet'!$R$28,IF('2021 Data Sheet'!$P74="29",'2021 Data Sheet'!$R$29,IF('2021 Data Sheet'!$P74="33",'2021 Data Sheet'!$R$30,IF('2021 Data Sheet'!$P74="40",'2021 Data Sheet'!$R$31,IF('2021 Data Sheet'!$P74="41",'2021 Data Sheet'!$R$32,IF('2021 Data Sheet'!$P74="42",'2021 Data Sheet'!$R$33,IF('2021 Data Sheet'!$P74="43",'2021 Data Sheet'!$R$34,IF('2021 Data Sheet'!$P74="44",'2021 Data Sheet'!$R$35,IF('2021 Data Sheet'!$P74="45",'2021 Data Sheet'!$R$36,IF('2021 Data Sheet'!$P74="46",'2021 Data Sheet'!$R$37,IF('2021 Data Sheet'!$P74="47",'2021 Data Sheet'!$R$38,IF('2021 Data Sheet'!$P74="48",'2021 Data Sheet'!$R$39,IF('2021 Data Sheet'!$P74="49",'2021 Data Sheet'!$R$40,IF('2021 Data Sheet'!$P74="50",'2021 Data Sheet'!$R$41,IF('2021 Data Sheet'!$P74="60",'2021 Data Sheet'!$R$42,IF('2021 Data Sheet'!$P74="61",'2021 Data Sheet'!$R$43,IF('2021 Data Sheet'!$P74="62",'2021 Data Sheet'!$R$44,IF('2021 Data Sheet'!$P74="63",'2021 Data Sheet'!$R$45,IF('2021 Data Sheet'!$P74="64",'2021 Data Sheet'!$R$46,IF('2021 Data Sheet'!$P74="65",'2021 Data Sheet'!$R$47,IF('2021 Data Sheet'!$P74="66",'2021 Data Sheet'!$R$48,IF('2021 Data Sheet'!$P74="67",'2021 Data Sheet'!$R$49,IF('2021 Data Sheet'!$P74="68",'2021 Data Sheet'!$R$50,IF('2021 Data Sheet'!$P74="69",'2021 Data Sheet'!$R$51,T('2021 Data Sheet'!$P74)))))))))))))))))))))))))))))))))))))))))))))))))))</f>
        <v xml:space="preserve"> -</v>
      </c>
    </row>
    <row r="75" spans="1:16" ht="51" x14ac:dyDescent="0.2">
      <c r="A75" t="str">
        <f>'2021 Data Sheet'!A75</f>
        <v>FP-00050-21</v>
      </c>
      <c r="B75" s="1">
        <f>'2021 Data Sheet'!B75</f>
        <v>44313</v>
      </c>
      <c r="C75" s="3" t="str">
        <f>'2021 Data Sheet'!C75</f>
        <v>17:46</v>
      </c>
      <c r="D75" t="str">
        <f>'2021 Data Sheet'!D75</f>
        <v>Tu</v>
      </c>
      <c r="E75" t="str">
        <f>'2021 Data Sheet'!E75</f>
        <v>TULIP AVE</v>
      </c>
      <c r="F75" t="str">
        <f>'2021 Data Sheet'!F75</f>
        <v>IRIS AVE</v>
      </c>
      <c r="G75">
        <f>'2021 Data Sheet'!G75</f>
        <v>1</v>
      </c>
      <c r="H75">
        <f>'2021 Data Sheet'!H75</f>
        <v>1</v>
      </c>
      <c r="I75" t="b">
        <f>'2021 Data Sheet'!I75</f>
        <v>0</v>
      </c>
      <c r="J75" t="str">
        <f>IF('2021 Data Sheet'!$J75="01",'2021 Data Sheet'!$T$2,IF('2021 Data Sheet'!$J75="02",'2021 Data Sheet'!$T$3,IF('2021 Data Sheet'!$J75="03",'2021 Data Sheet'!$T$4,IF('2021 Data Sheet'!$J75="04",'2021 Data Sheet'!$T$5,IF('2021 Data Sheet'!$J75="05",'2021 Data Sheet'!$T$6,IF('2021 Data Sheet'!$J75="06",'2021 Data Sheet'!$T$7,IF('2021 Data Sheet'!$J75="07",'2021 Data Sheet'!$T$8,IF('2021 Data Sheet'!$J75="08",'2021 Data Sheet'!$T$9,IF('2021 Data Sheet'!$J75="10",'2021 Data Sheet'!$T$10,IF('2021 Data Sheet'!$J75="11",'2021 Data Sheet'!$T$11,IF('2021 Data Sheet'!$J75="12",'2021 Data Sheet'!$T$12,IF('2021 Data Sheet'!$J75="13",'2021 Data Sheet'!$T$13,IF('2021 Data Sheet'!$J75="14",'2021 Data Sheet'!$T$14,IF('2021 Data Sheet'!$J75="15",'2021 Data Sheet'!$T$15,IF('2021 Data Sheet'!$J75="16",'2021 Data Sheet'!$T$16,IF('2021 Data Sheet'!$J75="17",'2021 Data Sheet'!$T$17,IF('2021 Data Sheet'!$J75="18",'2021 Data Sheet'!$T$18,IF('2021 Data Sheet'!$J75="19",'2021 Data Sheet'!$T$19,IF('2021 Data Sheet'!$J75="20",'2021 Data Sheet'!$T$20,IF('2021 Data Sheet'!$J75="21",'2021 Data Sheet'!$T$21,IF('2021 Data Sheet'!$J75="22",'2021 Data Sheet'!$T$22,IF('2021 Data Sheet'!$J75="23",'2021 Data Sheet'!$T$23,IF('2021 Data Sheet'!$J75="24",'2021 Data Sheet'!$T$24,IF('2021 Data Sheet'!$J75="25",'2021 Data Sheet'!$T$25,IF('2021 Data Sheet'!$J75="26",'2021 Data Sheet'!$T$26,IF('2021 Data Sheet'!$J75="27",'2021 Data Sheet'!$T$27,IF('2021 Data Sheet'!$J75="30",'2021 Data Sheet'!$T$28,IF('2021 Data Sheet'!$J75="31",'2021 Data Sheet'!$T$29,IF('2021 Data Sheet'!$J75="32",'2021 Data Sheet'!$T$30,IF('2021 Data Sheet'!$J75="33",'2021 Data Sheet'!$T$31,IF('2021 Data Sheet'!$J75="34",'2021 Data Sheet'!$T$32,IF('2021 Data Sheet'!$J75="40",'2021 Data Sheet'!$T$33,T('2021 Data Sheet'!$J75)))))))))))))))))))))))))))))))))</f>
        <v xml:space="preserve">Sign Post </v>
      </c>
      <c r="K75">
        <f>'2021 Data Sheet'!K75</f>
        <v>0</v>
      </c>
      <c r="L75" s="2" t="str">
        <f>IF('2021 Data Sheet'!$L75="01",'2021 Data Sheet'!$V$2,IF('2021 Data Sheet'!$L75="02",'2021 Data Sheet'!$V$3,IF('2021 Data Sheet'!$L75="03",'2021 Data Sheet'!$V$4,IF('2021 Data Sheet'!$L75="04",'2021 Data Sheet'!$V$5,IF('2021 Data Sheet'!$L75="05",'2021 Data Sheet'!$V$6,IF('2021 Data Sheet'!$L75="06",'2021 Data Sheet'!$V$7,IF('2021 Data Sheet'!$L75="07",'2021 Data Sheet'!$V$8,IF('2021 Data Sheet'!$L75="08",'2021 Data Sheet'!$V$9,IF('2021 Data Sheet'!$L75="09",'2021 Data Sheet'!$V$10,IF('2021 Data Sheet'!$L75="11",'2021 Data Sheet'!$V$11,IF('2021 Data Sheet'!$L75="12",'2021 Data Sheet'!$V$12,IF('2021 Data Sheet'!$L75="13",'2021 Data Sheet'!$V$13,IF('2021 Data Sheet'!$L75="14",'2021 Data Sheet'!$V$14,T('2021 Data Sheet'!$L75))))))))))))))</f>
        <v xml:space="preserve"> -</v>
      </c>
      <c r="M75" s="6">
        <f>'2021 Data Sheet'!M75</f>
        <v>0</v>
      </c>
      <c r="N75" s="6">
        <f>'2021 Data Sheet'!N75</f>
        <v>0</v>
      </c>
      <c r="O75" s="8" t="str">
        <f>IF('2021 Data Sheet'!$O75="02",'2021 Data Sheet'!$R$2,IF('2021 Data Sheet'!$O75="03",'2021 Data Sheet'!$R$3,IF('2021 Data Sheet'!$O75="04",'2021 Data Sheet'!$R$4,IF('2021 Data Sheet'!$O75="05",'2021 Data Sheet'!$R$5,IF('2021 Data Sheet'!$O75="06",'2021 Data Sheet'!$R$6,IF('2021 Data Sheet'!$O75="07",'2021 Data Sheet'!$R$7,IF('2021 Data Sheet'!$O75="08",'2021 Data Sheet'!$R$8,IF('2021 Data Sheet'!$O75="09",'2021 Data Sheet'!$R$9,IF('2021 Data Sheet'!$O75="10",'2021 Data Sheet'!$R$10,IF('2021 Data Sheet'!$O75="11",'2021 Data Sheet'!$R$11,IF('2021 Data Sheet'!$O75="12",'2021 Data Sheet'!$R$12,IF('2021 Data Sheet'!$O75="13",'2021 Data Sheet'!$R$13,IF('2021 Data Sheet'!$O75="14",'2021 Data Sheet'!$R$14,IF('2021 Data Sheet'!$O75="15",'2021 Data Sheet'!$R$15,IF('2021 Data Sheet'!$O75="16",'2021 Data Sheet'!$R$16,IF('2021 Data Sheet'!$O75="17",'2021 Data Sheet'!$R$17,IF('2021 Data Sheet'!$O75="18",'2021 Data Sheet'!$R$18,IF('2021 Data Sheet'!$O75="19",'2021 Data Sheet'!$R$19,IF('2021 Data Sheet'!$O75="20",'2021 Data Sheet'!$R$20,IF('2021 Data Sheet'!$O75="21",'2021 Data Sheet'!$R$21,IF('2021 Data Sheet'!$O75="22",'2021 Data Sheet'!$R$22,IF('2021 Data Sheet'!$O75="23",'2021 Data Sheet'!$R$23,IF('2021 Data Sheet'!$O75="24",'2021 Data Sheet'!$R$24,IF('2021 Data Sheet'!$O75="25",'2021 Data Sheet'!$R$25,IF('2021 Data Sheet'!$O75="26",'2021 Data Sheet'!$R$26,IF('2021 Data Sheet'!$O75="27",'2021 Data Sheet'!$R$27,IF('2021 Data Sheet'!$O75="28",'2021 Data Sheet'!$R$28,IF('2021 Data Sheet'!$O75="29",'2021 Data Sheet'!$R$29,IF('2021 Data Sheet'!$O75="33",'2021 Data Sheet'!$R$30,IF('2021 Data Sheet'!$O75="40",'2021 Data Sheet'!$R$31,IF('2021 Data Sheet'!$O75="41",'2021 Data Sheet'!$R$32,IF('2021 Data Sheet'!$O75="42",'2021 Data Sheet'!$R$33,IF('2021 Data Sheet'!$O75="43",'2021 Data Sheet'!$R$34,IF('2021 Data Sheet'!$O75="44",'2021 Data Sheet'!$R$35,IF('2021 Data Sheet'!$O75="45",'2021 Data Sheet'!$R$36,IF('2021 Data Sheet'!$O75="46",'2021 Data Sheet'!$R$37,IF('2021 Data Sheet'!$O75="47",'2021 Data Sheet'!$R$38,IF('2021 Data Sheet'!$O75="48",'2021 Data Sheet'!$R$39,IF('2021 Data Sheet'!$O75="49",'2021 Data Sheet'!$R$40,IF('2021 Data Sheet'!$O75="50",'2021 Data Sheet'!$R$41,IF('2021 Data Sheet'!$O75="60",'2021 Data Sheet'!$R$42,IF('2021 Data Sheet'!$O75="61",'2021 Data Sheet'!$R$43,IF('2021 Data Sheet'!$O75="62",'2021 Data Sheet'!$R$44,IF('2021 Data Sheet'!$O75="63",'2021 Data Sheet'!$R$45,IF('2021 Data Sheet'!$O75="64",'2021 Data Sheet'!$R$46,IF('2021 Data Sheet'!$O75="65",'2021 Data Sheet'!$R$47,IF('2021 Data Sheet'!$O75="66",'2021 Data Sheet'!$R$48,IF('2021 Data Sheet'!$O75="67",'2021 Data Sheet'!$R$49,IF('2021 Data Sheet'!$O75="68",'2021 Data Sheet'!$R$50,IF('2021 Data Sheet'!$O75="69",'2021 Data Sheet'!$R$51,T('2021 Data Sheet'!$O75)))))))))))))))))))))))))))))))))))))))))))))))))))</f>
        <v xml:space="preserve"> Backing up unsafely</v>
      </c>
      <c r="P75" s="10" t="str">
        <f>IF('2021 Data Sheet'!$P75="02",'2021 Data Sheet'!$R$2,IF('2021 Data Sheet'!$P75="03",'2021 Data Sheet'!$R$3,IF('2021 Data Sheet'!$P75="04",'2021 Data Sheet'!$R$4,IF('2021 Data Sheet'!$P75="05",'2021 Data Sheet'!$R$5,IF('2021 Data Sheet'!$P75="06",'2021 Data Sheet'!$R$6,IF('2021 Data Sheet'!$P75="07",'2021 Data Sheet'!$R$7,IF('2021 Data Sheet'!$P75="08",'2021 Data Sheet'!$R$8,IF('2021 Data Sheet'!$P75="09",'2021 Data Sheet'!$R$9,IF('2021 Data Sheet'!$P75="10",'2021 Data Sheet'!$R$10,IF('2021 Data Sheet'!$P75="11",'2021 Data Sheet'!$R$11,IF('2021 Data Sheet'!$P75="12",'2021 Data Sheet'!$R$12,IF('2021 Data Sheet'!$P75="13",'2021 Data Sheet'!$R$13,IF('2021 Data Sheet'!$P75="14",'2021 Data Sheet'!$R$14,IF('2021 Data Sheet'!$P75="15",'2021 Data Sheet'!$R$15,IF('2021 Data Sheet'!$P75="16",'2021 Data Sheet'!$R$16,IF('2021 Data Sheet'!$P75="17",'2021 Data Sheet'!$R$17,IF('2021 Data Sheet'!$P75="18",'2021 Data Sheet'!$R$18,IF('2021 Data Sheet'!$P75="19",'2021 Data Sheet'!$R$19,IF('2021 Data Sheet'!$P75="20",'2021 Data Sheet'!$R$20,IF('2021 Data Sheet'!$P75="21",'2021 Data Sheet'!$R$21,IF('2021 Data Sheet'!$P75="22",'2021 Data Sheet'!$R$22,IF('2021 Data Sheet'!$P75="23",'2021 Data Sheet'!$R$23,IF('2021 Data Sheet'!$P75="24",'2021 Data Sheet'!$R$24,IF('2021 Data Sheet'!$P75="25",'2021 Data Sheet'!$R$25,IF('2021 Data Sheet'!$P75="26",'2021 Data Sheet'!$R$26,IF('2021 Data Sheet'!$P75="27",'2021 Data Sheet'!$R$27,IF('2021 Data Sheet'!$P75="28",'2021 Data Sheet'!$R$28,IF('2021 Data Sheet'!$P75="29",'2021 Data Sheet'!$R$29,IF('2021 Data Sheet'!$P75="33",'2021 Data Sheet'!$R$30,IF('2021 Data Sheet'!$P75="40",'2021 Data Sheet'!$R$31,IF('2021 Data Sheet'!$P75="41",'2021 Data Sheet'!$R$32,IF('2021 Data Sheet'!$P75="42",'2021 Data Sheet'!$R$33,IF('2021 Data Sheet'!$P75="43",'2021 Data Sheet'!$R$34,IF('2021 Data Sheet'!$P75="44",'2021 Data Sheet'!$R$35,IF('2021 Data Sheet'!$P75="45",'2021 Data Sheet'!$R$36,IF('2021 Data Sheet'!$P75="46",'2021 Data Sheet'!$R$37,IF('2021 Data Sheet'!$P75="47",'2021 Data Sheet'!$R$38,IF('2021 Data Sheet'!$P75="48",'2021 Data Sheet'!$R$39,IF('2021 Data Sheet'!$P75="49",'2021 Data Sheet'!$R$40,IF('2021 Data Sheet'!$P75="50",'2021 Data Sheet'!$R$41,IF('2021 Data Sheet'!$P75="60",'2021 Data Sheet'!$R$42,IF('2021 Data Sheet'!$P75="61",'2021 Data Sheet'!$R$43,IF('2021 Data Sheet'!$P75="62",'2021 Data Sheet'!$R$44,IF('2021 Data Sheet'!$P75="63",'2021 Data Sheet'!$R$45,IF('2021 Data Sheet'!$P75="64",'2021 Data Sheet'!$R$46,IF('2021 Data Sheet'!$P75="65",'2021 Data Sheet'!$R$47,IF('2021 Data Sheet'!$P75="66",'2021 Data Sheet'!$R$48,IF('2021 Data Sheet'!$P75="67",'2021 Data Sheet'!$R$49,IF('2021 Data Sheet'!$P75="68",'2021 Data Sheet'!$R$50,IF('2021 Data Sheet'!$P75="69",'2021 Data Sheet'!$R$51,T('2021 Data Sheet'!$P75)))))))))))))))))))))))))))))))))))))))))))))))))))</f>
        <v xml:space="preserve"> -</v>
      </c>
    </row>
    <row r="76" spans="1:16" ht="51" x14ac:dyDescent="0.2">
      <c r="A76" t="str">
        <f>'2021 Data Sheet'!A76</f>
        <v>FP-00026-21</v>
      </c>
      <c r="B76" s="1">
        <f>'2021 Data Sheet'!B76</f>
        <v>44243</v>
      </c>
      <c r="C76" s="3" t="str">
        <f>'2021 Data Sheet'!C76</f>
        <v>19:28</v>
      </c>
      <c r="D76" t="str">
        <f>'2021 Data Sheet'!D76</f>
        <v>Tu</v>
      </c>
      <c r="E76" t="str">
        <f>'2021 Data Sheet'!E76</f>
        <v>JERICHO TPKE</v>
      </c>
      <c r="F76" t="str">
        <f>'2021 Data Sheet'!F76</f>
        <v>NORTH TYSON AVE</v>
      </c>
      <c r="G76">
        <f>'2021 Data Sheet'!G76</f>
        <v>1</v>
      </c>
      <c r="H76">
        <f>'2021 Data Sheet'!H76</f>
        <v>2</v>
      </c>
      <c r="I76" t="b">
        <f>'2021 Data Sheet'!I76</f>
        <v>0</v>
      </c>
      <c r="J76" t="str">
        <f>IF('2021 Data Sheet'!$J76="01",'2021 Data Sheet'!$T$2,IF('2021 Data Sheet'!$J76="02",'2021 Data Sheet'!$T$3,IF('2021 Data Sheet'!$J76="03",'2021 Data Sheet'!$T$4,IF('2021 Data Sheet'!$J76="04",'2021 Data Sheet'!$T$5,IF('2021 Data Sheet'!$J76="05",'2021 Data Sheet'!$T$6,IF('2021 Data Sheet'!$J76="06",'2021 Data Sheet'!$T$7,IF('2021 Data Sheet'!$J76="07",'2021 Data Sheet'!$T$8,IF('2021 Data Sheet'!$J76="08",'2021 Data Sheet'!$T$9,IF('2021 Data Sheet'!$J76="10",'2021 Data Sheet'!$T$10,IF('2021 Data Sheet'!$J76="11",'2021 Data Sheet'!$T$11,IF('2021 Data Sheet'!$J76="12",'2021 Data Sheet'!$T$12,IF('2021 Data Sheet'!$J76="13",'2021 Data Sheet'!$T$13,IF('2021 Data Sheet'!$J76="14",'2021 Data Sheet'!$T$14,IF('2021 Data Sheet'!$J76="15",'2021 Data Sheet'!$T$15,IF('2021 Data Sheet'!$J76="16",'2021 Data Sheet'!$T$16,IF('2021 Data Sheet'!$J76="17",'2021 Data Sheet'!$T$17,IF('2021 Data Sheet'!$J76="18",'2021 Data Sheet'!$T$18,IF('2021 Data Sheet'!$J76="19",'2021 Data Sheet'!$T$19,IF('2021 Data Sheet'!$J76="20",'2021 Data Sheet'!$T$20,IF('2021 Data Sheet'!$J76="21",'2021 Data Sheet'!$T$21,IF('2021 Data Sheet'!$J76="22",'2021 Data Sheet'!$T$22,IF('2021 Data Sheet'!$J76="23",'2021 Data Sheet'!$T$23,IF('2021 Data Sheet'!$J76="24",'2021 Data Sheet'!$T$24,IF('2021 Data Sheet'!$J76="25",'2021 Data Sheet'!$T$25,IF('2021 Data Sheet'!$J76="26",'2021 Data Sheet'!$T$26,IF('2021 Data Sheet'!$J76="27",'2021 Data Sheet'!$T$27,IF('2021 Data Sheet'!$J76="30",'2021 Data Sheet'!$T$28,IF('2021 Data Sheet'!$J76="31",'2021 Data Sheet'!$T$29,IF('2021 Data Sheet'!$J76="32",'2021 Data Sheet'!$T$30,IF('2021 Data Sheet'!$J76="33",'2021 Data Sheet'!$T$31,IF('2021 Data Sheet'!$J76="34",'2021 Data Sheet'!$T$32,IF('2021 Data Sheet'!$J76="40",'2021 Data Sheet'!$T$33,T('2021 Data Sheet'!$J76)))))))))))))))))))))))))))))))))</f>
        <v>Other Motor Vehicle</v>
      </c>
      <c r="K76" t="str">
        <f>'2021 Data Sheet'!K76</f>
        <v>PAS</v>
      </c>
      <c r="L76" s="2" t="str">
        <f>IF('2021 Data Sheet'!$L76="01",'2021 Data Sheet'!$V$2,IF('2021 Data Sheet'!$L76="02",'2021 Data Sheet'!$V$3,IF('2021 Data Sheet'!$L76="03",'2021 Data Sheet'!$V$4,IF('2021 Data Sheet'!$L76="04",'2021 Data Sheet'!$V$5,IF('2021 Data Sheet'!$L76="05",'2021 Data Sheet'!$V$6,IF('2021 Data Sheet'!$L76="06",'2021 Data Sheet'!$V$7,IF('2021 Data Sheet'!$L76="07",'2021 Data Sheet'!$V$8,IF('2021 Data Sheet'!$L76="08",'2021 Data Sheet'!$V$9,IF('2021 Data Sheet'!$L76="09",'2021 Data Sheet'!$V$10,IF('2021 Data Sheet'!$L76="11",'2021 Data Sheet'!$V$11,IF('2021 Data Sheet'!$L76="12",'2021 Data Sheet'!$V$12,IF('2021 Data Sheet'!$L76="13",'2021 Data Sheet'!$V$13,IF('2021 Data Sheet'!$L76="14",'2021 Data Sheet'!$V$14,T('2021 Data Sheet'!$L76))))))))))))))</f>
        <v xml:space="preserve"> -</v>
      </c>
      <c r="M76" s="6">
        <f>'2021 Data Sheet'!M76</f>
        <v>0</v>
      </c>
      <c r="N76" s="6">
        <f>'2021 Data Sheet'!N76</f>
        <v>0</v>
      </c>
      <c r="O76" s="8" t="str">
        <f>IF('2021 Data Sheet'!$O76="02",'2021 Data Sheet'!$R$2,IF('2021 Data Sheet'!$O76="03",'2021 Data Sheet'!$R$3,IF('2021 Data Sheet'!$O76="04",'2021 Data Sheet'!$R$4,IF('2021 Data Sheet'!$O76="05",'2021 Data Sheet'!$R$5,IF('2021 Data Sheet'!$O76="06",'2021 Data Sheet'!$R$6,IF('2021 Data Sheet'!$O76="07",'2021 Data Sheet'!$R$7,IF('2021 Data Sheet'!$O76="08",'2021 Data Sheet'!$R$8,IF('2021 Data Sheet'!$O76="09",'2021 Data Sheet'!$R$9,IF('2021 Data Sheet'!$O76="10",'2021 Data Sheet'!$R$10,IF('2021 Data Sheet'!$O76="11",'2021 Data Sheet'!$R$11,IF('2021 Data Sheet'!$O76="12",'2021 Data Sheet'!$R$12,IF('2021 Data Sheet'!$O76="13",'2021 Data Sheet'!$R$13,IF('2021 Data Sheet'!$O76="14",'2021 Data Sheet'!$R$14,IF('2021 Data Sheet'!$O76="15",'2021 Data Sheet'!$R$15,IF('2021 Data Sheet'!$O76="16",'2021 Data Sheet'!$R$16,IF('2021 Data Sheet'!$O76="17",'2021 Data Sheet'!$R$17,IF('2021 Data Sheet'!$O76="18",'2021 Data Sheet'!$R$18,IF('2021 Data Sheet'!$O76="19",'2021 Data Sheet'!$R$19,IF('2021 Data Sheet'!$O76="20",'2021 Data Sheet'!$R$20,IF('2021 Data Sheet'!$O76="21",'2021 Data Sheet'!$R$21,IF('2021 Data Sheet'!$O76="22",'2021 Data Sheet'!$R$22,IF('2021 Data Sheet'!$O76="23",'2021 Data Sheet'!$R$23,IF('2021 Data Sheet'!$O76="24",'2021 Data Sheet'!$R$24,IF('2021 Data Sheet'!$O76="25",'2021 Data Sheet'!$R$25,IF('2021 Data Sheet'!$O76="26",'2021 Data Sheet'!$R$26,IF('2021 Data Sheet'!$O76="27",'2021 Data Sheet'!$R$27,IF('2021 Data Sheet'!$O76="28",'2021 Data Sheet'!$R$28,IF('2021 Data Sheet'!$O76="29",'2021 Data Sheet'!$R$29,IF('2021 Data Sheet'!$O76="33",'2021 Data Sheet'!$R$30,IF('2021 Data Sheet'!$O76="40",'2021 Data Sheet'!$R$31,IF('2021 Data Sheet'!$O76="41",'2021 Data Sheet'!$R$32,IF('2021 Data Sheet'!$O76="42",'2021 Data Sheet'!$R$33,IF('2021 Data Sheet'!$O76="43",'2021 Data Sheet'!$R$34,IF('2021 Data Sheet'!$O76="44",'2021 Data Sheet'!$R$35,IF('2021 Data Sheet'!$O76="45",'2021 Data Sheet'!$R$36,IF('2021 Data Sheet'!$O76="46",'2021 Data Sheet'!$R$37,IF('2021 Data Sheet'!$O76="47",'2021 Data Sheet'!$R$38,IF('2021 Data Sheet'!$O76="48",'2021 Data Sheet'!$R$39,IF('2021 Data Sheet'!$O76="49",'2021 Data Sheet'!$R$40,IF('2021 Data Sheet'!$O76="50",'2021 Data Sheet'!$R$41,IF('2021 Data Sheet'!$O76="60",'2021 Data Sheet'!$R$42,IF('2021 Data Sheet'!$O76="61",'2021 Data Sheet'!$R$43,IF('2021 Data Sheet'!$O76="62",'2021 Data Sheet'!$R$44,IF('2021 Data Sheet'!$O76="63",'2021 Data Sheet'!$R$45,IF('2021 Data Sheet'!$O76="64",'2021 Data Sheet'!$R$46,IF('2021 Data Sheet'!$O76="65",'2021 Data Sheet'!$R$47,IF('2021 Data Sheet'!$O76="66",'2021 Data Sheet'!$R$48,IF('2021 Data Sheet'!$O76="67",'2021 Data Sheet'!$R$49,IF('2021 Data Sheet'!$O76="68",'2021 Data Sheet'!$R$50,IF('2021 Data Sheet'!$O76="69",'2021 Data Sheet'!$R$51,T('2021 Data Sheet'!$O76)))))))))))))))))))))))))))))))))))))))))))))))))))</f>
        <v xml:space="preserve"> Following too closely</v>
      </c>
      <c r="P76" s="10" t="str">
        <f>IF('2021 Data Sheet'!$P76="02",'2021 Data Sheet'!$R$2,IF('2021 Data Sheet'!$P76="03",'2021 Data Sheet'!$R$3,IF('2021 Data Sheet'!$P76="04",'2021 Data Sheet'!$R$4,IF('2021 Data Sheet'!$P76="05",'2021 Data Sheet'!$R$5,IF('2021 Data Sheet'!$P76="06",'2021 Data Sheet'!$R$6,IF('2021 Data Sheet'!$P76="07",'2021 Data Sheet'!$R$7,IF('2021 Data Sheet'!$P76="08",'2021 Data Sheet'!$R$8,IF('2021 Data Sheet'!$P76="09",'2021 Data Sheet'!$R$9,IF('2021 Data Sheet'!$P76="10",'2021 Data Sheet'!$R$10,IF('2021 Data Sheet'!$P76="11",'2021 Data Sheet'!$R$11,IF('2021 Data Sheet'!$P76="12",'2021 Data Sheet'!$R$12,IF('2021 Data Sheet'!$P76="13",'2021 Data Sheet'!$R$13,IF('2021 Data Sheet'!$P76="14",'2021 Data Sheet'!$R$14,IF('2021 Data Sheet'!$P76="15",'2021 Data Sheet'!$R$15,IF('2021 Data Sheet'!$P76="16",'2021 Data Sheet'!$R$16,IF('2021 Data Sheet'!$P76="17",'2021 Data Sheet'!$R$17,IF('2021 Data Sheet'!$P76="18",'2021 Data Sheet'!$R$18,IF('2021 Data Sheet'!$P76="19",'2021 Data Sheet'!$R$19,IF('2021 Data Sheet'!$P76="20",'2021 Data Sheet'!$R$20,IF('2021 Data Sheet'!$P76="21",'2021 Data Sheet'!$R$21,IF('2021 Data Sheet'!$P76="22",'2021 Data Sheet'!$R$22,IF('2021 Data Sheet'!$P76="23",'2021 Data Sheet'!$R$23,IF('2021 Data Sheet'!$P76="24",'2021 Data Sheet'!$R$24,IF('2021 Data Sheet'!$P76="25",'2021 Data Sheet'!$R$25,IF('2021 Data Sheet'!$P76="26",'2021 Data Sheet'!$R$26,IF('2021 Data Sheet'!$P76="27",'2021 Data Sheet'!$R$27,IF('2021 Data Sheet'!$P76="28",'2021 Data Sheet'!$R$28,IF('2021 Data Sheet'!$P76="29",'2021 Data Sheet'!$R$29,IF('2021 Data Sheet'!$P76="33",'2021 Data Sheet'!$R$30,IF('2021 Data Sheet'!$P76="40",'2021 Data Sheet'!$R$31,IF('2021 Data Sheet'!$P76="41",'2021 Data Sheet'!$R$32,IF('2021 Data Sheet'!$P76="42",'2021 Data Sheet'!$R$33,IF('2021 Data Sheet'!$P76="43",'2021 Data Sheet'!$R$34,IF('2021 Data Sheet'!$P76="44",'2021 Data Sheet'!$R$35,IF('2021 Data Sheet'!$P76="45",'2021 Data Sheet'!$R$36,IF('2021 Data Sheet'!$P76="46",'2021 Data Sheet'!$R$37,IF('2021 Data Sheet'!$P76="47",'2021 Data Sheet'!$R$38,IF('2021 Data Sheet'!$P76="48",'2021 Data Sheet'!$R$39,IF('2021 Data Sheet'!$P76="49",'2021 Data Sheet'!$R$40,IF('2021 Data Sheet'!$P76="50",'2021 Data Sheet'!$R$41,IF('2021 Data Sheet'!$P76="60",'2021 Data Sheet'!$R$42,IF('2021 Data Sheet'!$P76="61",'2021 Data Sheet'!$R$43,IF('2021 Data Sheet'!$P76="62",'2021 Data Sheet'!$R$44,IF('2021 Data Sheet'!$P76="63",'2021 Data Sheet'!$R$45,IF('2021 Data Sheet'!$P76="64",'2021 Data Sheet'!$R$46,IF('2021 Data Sheet'!$P76="65",'2021 Data Sheet'!$R$47,IF('2021 Data Sheet'!$P76="66",'2021 Data Sheet'!$R$48,IF('2021 Data Sheet'!$P76="67",'2021 Data Sheet'!$R$49,IF('2021 Data Sheet'!$P76="68",'2021 Data Sheet'!$R$50,IF('2021 Data Sheet'!$P76="69",'2021 Data Sheet'!$R$51,T('2021 Data Sheet'!$P76)))))))))))))))))))))))))))))))))))))))))))))))))))</f>
        <v xml:space="preserve"> -</v>
      </c>
    </row>
    <row r="77" spans="1:16" ht="25.5" x14ac:dyDescent="0.2">
      <c r="A77" t="str">
        <f>'2021 Data Sheet'!A77</f>
        <v>FP-00026-21</v>
      </c>
      <c r="B77" s="1">
        <f>'2021 Data Sheet'!B77</f>
        <v>44243</v>
      </c>
      <c r="C77" s="3" t="str">
        <f>'2021 Data Sheet'!C77</f>
        <v>19:28</v>
      </c>
      <c r="D77" t="str">
        <f>'2021 Data Sheet'!D77</f>
        <v>Tu</v>
      </c>
      <c r="E77" t="str">
        <f>'2021 Data Sheet'!E77</f>
        <v>JERICHO TPKE</v>
      </c>
      <c r="F77" t="str">
        <f>'2021 Data Sheet'!F77</f>
        <v>NORTH TYSON AVE</v>
      </c>
      <c r="G77">
        <f>'2021 Data Sheet'!G77</f>
        <v>2</v>
      </c>
      <c r="H77">
        <f>'2021 Data Sheet'!H77</f>
        <v>2</v>
      </c>
      <c r="I77" t="b">
        <f>'2021 Data Sheet'!I77</f>
        <v>0</v>
      </c>
      <c r="J77" t="str">
        <f>IF('2021 Data Sheet'!$J77="01",'2021 Data Sheet'!$T$2,IF('2021 Data Sheet'!$J77="02",'2021 Data Sheet'!$T$3,IF('2021 Data Sheet'!$J77="03",'2021 Data Sheet'!$T$4,IF('2021 Data Sheet'!$J77="04",'2021 Data Sheet'!$T$5,IF('2021 Data Sheet'!$J77="05",'2021 Data Sheet'!$T$6,IF('2021 Data Sheet'!$J77="06",'2021 Data Sheet'!$T$7,IF('2021 Data Sheet'!$J77="07",'2021 Data Sheet'!$T$8,IF('2021 Data Sheet'!$J77="08",'2021 Data Sheet'!$T$9,IF('2021 Data Sheet'!$J77="10",'2021 Data Sheet'!$T$10,IF('2021 Data Sheet'!$J77="11",'2021 Data Sheet'!$T$11,IF('2021 Data Sheet'!$J77="12",'2021 Data Sheet'!$T$12,IF('2021 Data Sheet'!$J77="13",'2021 Data Sheet'!$T$13,IF('2021 Data Sheet'!$J77="14",'2021 Data Sheet'!$T$14,IF('2021 Data Sheet'!$J77="15",'2021 Data Sheet'!$T$15,IF('2021 Data Sheet'!$J77="16",'2021 Data Sheet'!$T$16,IF('2021 Data Sheet'!$J77="17",'2021 Data Sheet'!$T$17,IF('2021 Data Sheet'!$J77="18",'2021 Data Sheet'!$T$18,IF('2021 Data Sheet'!$J77="19",'2021 Data Sheet'!$T$19,IF('2021 Data Sheet'!$J77="20",'2021 Data Sheet'!$T$20,IF('2021 Data Sheet'!$J77="21",'2021 Data Sheet'!$T$21,IF('2021 Data Sheet'!$J77="22",'2021 Data Sheet'!$T$22,IF('2021 Data Sheet'!$J77="23",'2021 Data Sheet'!$T$23,IF('2021 Data Sheet'!$J77="24",'2021 Data Sheet'!$T$24,IF('2021 Data Sheet'!$J77="25",'2021 Data Sheet'!$T$25,IF('2021 Data Sheet'!$J77="26",'2021 Data Sheet'!$T$26,IF('2021 Data Sheet'!$J77="27",'2021 Data Sheet'!$T$27,IF('2021 Data Sheet'!$J77="30",'2021 Data Sheet'!$T$28,IF('2021 Data Sheet'!$J77="31",'2021 Data Sheet'!$T$29,IF('2021 Data Sheet'!$J77="32",'2021 Data Sheet'!$T$30,IF('2021 Data Sheet'!$J77="33",'2021 Data Sheet'!$T$31,IF('2021 Data Sheet'!$J77="34",'2021 Data Sheet'!$T$32,IF('2021 Data Sheet'!$J77="40",'2021 Data Sheet'!$T$33,T('2021 Data Sheet'!$J77)))))))))))))))))))))))))))))))))</f>
        <v>Other Motor Vehicle</v>
      </c>
      <c r="K77" t="str">
        <f>'2021 Data Sheet'!K77</f>
        <v>PAS</v>
      </c>
      <c r="L77" s="2" t="str">
        <f>IF('2021 Data Sheet'!$L77="01",'2021 Data Sheet'!$V$2,IF('2021 Data Sheet'!$L77="02",'2021 Data Sheet'!$V$3,IF('2021 Data Sheet'!$L77="03",'2021 Data Sheet'!$V$4,IF('2021 Data Sheet'!$L77="04",'2021 Data Sheet'!$V$5,IF('2021 Data Sheet'!$L77="05",'2021 Data Sheet'!$V$6,IF('2021 Data Sheet'!$L77="06",'2021 Data Sheet'!$V$7,IF('2021 Data Sheet'!$L77="07",'2021 Data Sheet'!$V$8,IF('2021 Data Sheet'!$L77="08",'2021 Data Sheet'!$V$9,IF('2021 Data Sheet'!$L77="09",'2021 Data Sheet'!$V$10,IF('2021 Data Sheet'!$L77="11",'2021 Data Sheet'!$V$11,IF('2021 Data Sheet'!$L77="12",'2021 Data Sheet'!$V$12,IF('2021 Data Sheet'!$L77="13",'2021 Data Sheet'!$V$13,IF('2021 Data Sheet'!$L77="14",'2021 Data Sheet'!$V$14,T('2021 Data Sheet'!$L77))))))))))))))</f>
        <v xml:space="preserve"> -</v>
      </c>
      <c r="M77" s="6">
        <f>'2021 Data Sheet'!M77</f>
        <v>0</v>
      </c>
      <c r="N77" s="6">
        <f>'2021 Data Sheet'!N77</f>
        <v>0</v>
      </c>
      <c r="O77" s="8" t="str">
        <f>IF('2021 Data Sheet'!$O77="02",'2021 Data Sheet'!$R$2,IF('2021 Data Sheet'!$O77="03",'2021 Data Sheet'!$R$3,IF('2021 Data Sheet'!$O77="04",'2021 Data Sheet'!$R$4,IF('2021 Data Sheet'!$O77="05",'2021 Data Sheet'!$R$5,IF('2021 Data Sheet'!$O77="06",'2021 Data Sheet'!$R$6,IF('2021 Data Sheet'!$O77="07",'2021 Data Sheet'!$R$7,IF('2021 Data Sheet'!$O77="08",'2021 Data Sheet'!$R$8,IF('2021 Data Sheet'!$O77="09",'2021 Data Sheet'!$R$9,IF('2021 Data Sheet'!$O77="10",'2021 Data Sheet'!$R$10,IF('2021 Data Sheet'!$O77="11",'2021 Data Sheet'!$R$11,IF('2021 Data Sheet'!$O77="12",'2021 Data Sheet'!$R$12,IF('2021 Data Sheet'!$O77="13",'2021 Data Sheet'!$R$13,IF('2021 Data Sheet'!$O77="14",'2021 Data Sheet'!$R$14,IF('2021 Data Sheet'!$O77="15",'2021 Data Sheet'!$R$15,IF('2021 Data Sheet'!$O77="16",'2021 Data Sheet'!$R$16,IF('2021 Data Sheet'!$O77="17",'2021 Data Sheet'!$R$17,IF('2021 Data Sheet'!$O77="18",'2021 Data Sheet'!$R$18,IF('2021 Data Sheet'!$O77="19",'2021 Data Sheet'!$R$19,IF('2021 Data Sheet'!$O77="20",'2021 Data Sheet'!$R$20,IF('2021 Data Sheet'!$O77="21",'2021 Data Sheet'!$R$21,IF('2021 Data Sheet'!$O77="22",'2021 Data Sheet'!$R$22,IF('2021 Data Sheet'!$O77="23",'2021 Data Sheet'!$R$23,IF('2021 Data Sheet'!$O77="24",'2021 Data Sheet'!$R$24,IF('2021 Data Sheet'!$O77="25",'2021 Data Sheet'!$R$25,IF('2021 Data Sheet'!$O77="26",'2021 Data Sheet'!$R$26,IF('2021 Data Sheet'!$O77="27",'2021 Data Sheet'!$R$27,IF('2021 Data Sheet'!$O77="28",'2021 Data Sheet'!$R$28,IF('2021 Data Sheet'!$O77="29",'2021 Data Sheet'!$R$29,IF('2021 Data Sheet'!$O77="33",'2021 Data Sheet'!$R$30,IF('2021 Data Sheet'!$O77="40",'2021 Data Sheet'!$R$31,IF('2021 Data Sheet'!$O77="41",'2021 Data Sheet'!$R$32,IF('2021 Data Sheet'!$O77="42",'2021 Data Sheet'!$R$33,IF('2021 Data Sheet'!$O77="43",'2021 Data Sheet'!$R$34,IF('2021 Data Sheet'!$O77="44",'2021 Data Sheet'!$R$35,IF('2021 Data Sheet'!$O77="45",'2021 Data Sheet'!$R$36,IF('2021 Data Sheet'!$O77="46",'2021 Data Sheet'!$R$37,IF('2021 Data Sheet'!$O77="47",'2021 Data Sheet'!$R$38,IF('2021 Data Sheet'!$O77="48",'2021 Data Sheet'!$R$39,IF('2021 Data Sheet'!$O77="49",'2021 Data Sheet'!$R$40,IF('2021 Data Sheet'!$O77="50",'2021 Data Sheet'!$R$41,IF('2021 Data Sheet'!$O77="60",'2021 Data Sheet'!$R$42,IF('2021 Data Sheet'!$O77="61",'2021 Data Sheet'!$R$43,IF('2021 Data Sheet'!$O77="62",'2021 Data Sheet'!$R$44,IF('2021 Data Sheet'!$O77="63",'2021 Data Sheet'!$R$45,IF('2021 Data Sheet'!$O77="64",'2021 Data Sheet'!$R$46,IF('2021 Data Sheet'!$O77="65",'2021 Data Sheet'!$R$47,IF('2021 Data Sheet'!$O77="66",'2021 Data Sheet'!$R$48,IF('2021 Data Sheet'!$O77="67",'2021 Data Sheet'!$R$49,IF('2021 Data Sheet'!$O77="68",'2021 Data Sheet'!$R$50,IF('2021 Data Sheet'!$O77="69",'2021 Data Sheet'!$R$51,T('2021 Data Sheet'!$O77)))))))))))))))))))))))))))))))))))))))))))))))))))</f>
        <v xml:space="preserve"> -</v>
      </c>
      <c r="P77" s="10" t="str">
        <f>IF('2021 Data Sheet'!$P77="02",'2021 Data Sheet'!$R$2,IF('2021 Data Sheet'!$P77="03",'2021 Data Sheet'!$R$3,IF('2021 Data Sheet'!$P77="04",'2021 Data Sheet'!$R$4,IF('2021 Data Sheet'!$P77="05",'2021 Data Sheet'!$R$5,IF('2021 Data Sheet'!$P77="06",'2021 Data Sheet'!$R$6,IF('2021 Data Sheet'!$P77="07",'2021 Data Sheet'!$R$7,IF('2021 Data Sheet'!$P77="08",'2021 Data Sheet'!$R$8,IF('2021 Data Sheet'!$P77="09",'2021 Data Sheet'!$R$9,IF('2021 Data Sheet'!$P77="10",'2021 Data Sheet'!$R$10,IF('2021 Data Sheet'!$P77="11",'2021 Data Sheet'!$R$11,IF('2021 Data Sheet'!$P77="12",'2021 Data Sheet'!$R$12,IF('2021 Data Sheet'!$P77="13",'2021 Data Sheet'!$R$13,IF('2021 Data Sheet'!$P77="14",'2021 Data Sheet'!$R$14,IF('2021 Data Sheet'!$P77="15",'2021 Data Sheet'!$R$15,IF('2021 Data Sheet'!$P77="16",'2021 Data Sheet'!$R$16,IF('2021 Data Sheet'!$P77="17",'2021 Data Sheet'!$R$17,IF('2021 Data Sheet'!$P77="18",'2021 Data Sheet'!$R$18,IF('2021 Data Sheet'!$P77="19",'2021 Data Sheet'!$R$19,IF('2021 Data Sheet'!$P77="20",'2021 Data Sheet'!$R$20,IF('2021 Data Sheet'!$P77="21",'2021 Data Sheet'!$R$21,IF('2021 Data Sheet'!$P77="22",'2021 Data Sheet'!$R$22,IF('2021 Data Sheet'!$P77="23",'2021 Data Sheet'!$R$23,IF('2021 Data Sheet'!$P77="24",'2021 Data Sheet'!$R$24,IF('2021 Data Sheet'!$P77="25",'2021 Data Sheet'!$R$25,IF('2021 Data Sheet'!$P77="26",'2021 Data Sheet'!$R$26,IF('2021 Data Sheet'!$P77="27",'2021 Data Sheet'!$R$27,IF('2021 Data Sheet'!$P77="28",'2021 Data Sheet'!$R$28,IF('2021 Data Sheet'!$P77="29",'2021 Data Sheet'!$R$29,IF('2021 Data Sheet'!$P77="33",'2021 Data Sheet'!$R$30,IF('2021 Data Sheet'!$P77="40",'2021 Data Sheet'!$R$31,IF('2021 Data Sheet'!$P77="41",'2021 Data Sheet'!$R$32,IF('2021 Data Sheet'!$P77="42",'2021 Data Sheet'!$R$33,IF('2021 Data Sheet'!$P77="43",'2021 Data Sheet'!$R$34,IF('2021 Data Sheet'!$P77="44",'2021 Data Sheet'!$R$35,IF('2021 Data Sheet'!$P77="45",'2021 Data Sheet'!$R$36,IF('2021 Data Sheet'!$P77="46",'2021 Data Sheet'!$R$37,IF('2021 Data Sheet'!$P77="47",'2021 Data Sheet'!$R$38,IF('2021 Data Sheet'!$P77="48",'2021 Data Sheet'!$R$39,IF('2021 Data Sheet'!$P77="49",'2021 Data Sheet'!$R$40,IF('2021 Data Sheet'!$P77="50",'2021 Data Sheet'!$R$41,IF('2021 Data Sheet'!$P77="60",'2021 Data Sheet'!$R$42,IF('2021 Data Sheet'!$P77="61",'2021 Data Sheet'!$R$43,IF('2021 Data Sheet'!$P77="62",'2021 Data Sheet'!$R$44,IF('2021 Data Sheet'!$P77="63",'2021 Data Sheet'!$R$45,IF('2021 Data Sheet'!$P77="64",'2021 Data Sheet'!$R$46,IF('2021 Data Sheet'!$P77="65",'2021 Data Sheet'!$R$47,IF('2021 Data Sheet'!$P77="66",'2021 Data Sheet'!$R$48,IF('2021 Data Sheet'!$P77="67",'2021 Data Sheet'!$R$49,IF('2021 Data Sheet'!$P77="68",'2021 Data Sheet'!$R$50,IF('2021 Data Sheet'!$P77="69",'2021 Data Sheet'!$R$51,T('2021 Data Sheet'!$P77)))))))))))))))))))))))))))))))))))))))))))))))))))</f>
        <v xml:space="preserve"> -</v>
      </c>
    </row>
    <row r="78" spans="1:16" ht="15" x14ac:dyDescent="0.2">
      <c r="A78" t="str">
        <f>'2021 Data Sheet'!A78</f>
        <v>FP-00044-21</v>
      </c>
      <c r="B78" s="1">
        <f>'2021 Data Sheet'!B78</f>
        <v>44279</v>
      </c>
      <c r="C78" s="3" t="str">
        <f>'2021 Data Sheet'!C78</f>
        <v>17:28</v>
      </c>
      <c r="D78" t="str">
        <f>'2021 Data Sheet'!D78</f>
        <v>WE</v>
      </c>
      <c r="E78" t="str">
        <f>'2021 Data Sheet'!E78</f>
        <v>JERICHO TPKE</v>
      </c>
      <c r="F78" t="str">
        <f>'2021 Data Sheet'!F78</f>
        <v>SOUTH TYSON AVE</v>
      </c>
      <c r="G78">
        <f>'2021 Data Sheet'!G78</f>
        <v>1</v>
      </c>
      <c r="H78">
        <f>'2021 Data Sheet'!H78</f>
        <v>2</v>
      </c>
      <c r="I78" t="b">
        <f>'2021 Data Sheet'!I78</f>
        <v>1</v>
      </c>
      <c r="J78" t="str">
        <f>IF('2021 Data Sheet'!$J78="01",'2021 Data Sheet'!$T$2,IF('2021 Data Sheet'!$J78="02",'2021 Data Sheet'!$T$3,IF('2021 Data Sheet'!$J78="03",'2021 Data Sheet'!$T$4,IF('2021 Data Sheet'!$J78="04",'2021 Data Sheet'!$T$5,IF('2021 Data Sheet'!$J78="05",'2021 Data Sheet'!$T$6,IF('2021 Data Sheet'!$J78="06",'2021 Data Sheet'!$T$7,IF('2021 Data Sheet'!$J78="07",'2021 Data Sheet'!$T$8,IF('2021 Data Sheet'!$J78="08",'2021 Data Sheet'!$T$9,IF('2021 Data Sheet'!$J78="10",'2021 Data Sheet'!$T$10,IF('2021 Data Sheet'!$J78="11",'2021 Data Sheet'!$T$11,IF('2021 Data Sheet'!$J78="12",'2021 Data Sheet'!$T$12,IF('2021 Data Sheet'!$J78="13",'2021 Data Sheet'!$T$13,IF('2021 Data Sheet'!$J78="14",'2021 Data Sheet'!$T$14,IF('2021 Data Sheet'!$J78="15",'2021 Data Sheet'!$T$15,IF('2021 Data Sheet'!$J78="16",'2021 Data Sheet'!$T$16,IF('2021 Data Sheet'!$J78="17",'2021 Data Sheet'!$T$17,IF('2021 Data Sheet'!$J78="18",'2021 Data Sheet'!$T$18,IF('2021 Data Sheet'!$J78="19",'2021 Data Sheet'!$T$19,IF('2021 Data Sheet'!$J78="20",'2021 Data Sheet'!$T$20,IF('2021 Data Sheet'!$J78="21",'2021 Data Sheet'!$T$21,IF('2021 Data Sheet'!$J78="22",'2021 Data Sheet'!$T$22,IF('2021 Data Sheet'!$J78="23",'2021 Data Sheet'!$T$23,IF('2021 Data Sheet'!$J78="24",'2021 Data Sheet'!$T$24,IF('2021 Data Sheet'!$J78="25",'2021 Data Sheet'!$T$25,IF('2021 Data Sheet'!$J78="26",'2021 Data Sheet'!$T$26,IF('2021 Data Sheet'!$J78="27",'2021 Data Sheet'!$T$27,IF('2021 Data Sheet'!$J78="30",'2021 Data Sheet'!$T$28,IF('2021 Data Sheet'!$J78="31",'2021 Data Sheet'!$T$29,IF('2021 Data Sheet'!$J78="32",'2021 Data Sheet'!$T$30,IF('2021 Data Sheet'!$J78="33",'2021 Data Sheet'!$T$31,IF('2021 Data Sheet'!$J78="34",'2021 Data Sheet'!$T$32,IF('2021 Data Sheet'!$J78="40",'2021 Data Sheet'!$T$33,T('2021 Data Sheet'!$J78)))))))))))))))))))))))))))))))))</f>
        <v>Other Motor Vehicle</v>
      </c>
      <c r="K78" t="str">
        <f>'2021 Data Sheet'!K78</f>
        <v>4SDN</v>
      </c>
      <c r="L78" s="2" t="str">
        <f>IF('2021 Data Sheet'!$L78="01",'2021 Data Sheet'!$V$2,IF('2021 Data Sheet'!$L78="02",'2021 Data Sheet'!$V$3,IF('2021 Data Sheet'!$L78="03",'2021 Data Sheet'!$V$4,IF('2021 Data Sheet'!$L78="04",'2021 Data Sheet'!$V$5,IF('2021 Data Sheet'!$L78="05",'2021 Data Sheet'!$V$6,IF('2021 Data Sheet'!$L78="06",'2021 Data Sheet'!$V$7,IF('2021 Data Sheet'!$L78="07",'2021 Data Sheet'!$V$8,IF('2021 Data Sheet'!$L78="08",'2021 Data Sheet'!$V$9,IF('2021 Data Sheet'!$L78="09",'2021 Data Sheet'!$V$10,IF('2021 Data Sheet'!$L78="11",'2021 Data Sheet'!$V$11,IF('2021 Data Sheet'!$L78="12",'2021 Data Sheet'!$V$12,IF('2021 Data Sheet'!$L78="13",'2021 Data Sheet'!$V$13,IF('2021 Data Sheet'!$L78="14",'2021 Data Sheet'!$V$14,T('2021 Data Sheet'!$L78))))))))))))))</f>
        <v xml:space="preserve"> -</v>
      </c>
      <c r="M78" s="6">
        <f>'2021 Data Sheet'!M78</f>
        <v>1</v>
      </c>
      <c r="N78" s="6">
        <f>'2021 Data Sheet'!N78</f>
        <v>0</v>
      </c>
      <c r="O78" s="8" t="str">
        <f>IF('2021 Data Sheet'!$O78="02",'2021 Data Sheet'!$R$2,IF('2021 Data Sheet'!$O78="03",'2021 Data Sheet'!$R$3,IF('2021 Data Sheet'!$O78="04",'2021 Data Sheet'!$R$4,IF('2021 Data Sheet'!$O78="05",'2021 Data Sheet'!$R$5,IF('2021 Data Sheet'!$O78="06",'2021 Data Sheet'!$R$6,IF('2021 Data Sheet'!$O78="07",'2021 Data Sheet'!$R$7,IF('2021 Data Sheet'!$O78="08",'2021 Data Sheet'!$R$8,IF('2021 Data Sheet'!$O78="09",'2021 Data Sheet'!$R$9,IF('2021 Data Sheet'!$O78="10",'2021 Data Sheet'!$R$10,IF('2021 Data Sheet'!$O78="11",'2021 Data Sheet'!$R$11,IF('2021 Data Sheet'!$O78="12",'2021 Data Sheet'!$R$12,IF('2021 Data Sheet'!$O78="13",'2021 Data Sheet'!$R$13,IF('2021 Data Sheet'!$O78="14",'2021 Data Sheet'!$R$14,IF('2021 Data Sheet'!$O78="15",'2021 Data Sheet'!$R$15,IF('2021 Data Sheet'!$O78="16",'2021 Data Sheet'!$R$16,IF('2021 Data Sheet'!$O78="17",'2021 Data Sheet'!$R$17,IF('2021 Data Sheet'!$O78="18",'2021 Data Sheet'!$R$18,IF('2021 Data Sheet'!$O78="19",'2021 Data Sheet'!$R$19,IF('2021 Data Sheet'!$O78="20",'2021 Data Sheet'!$R$20,IF('2021 Data Sheet'!$O78="21",'2021 Data Sheet'!$R$21,IF('2021 Data Sheet'!$O78="22",'2021 Data Sheet'!$R$22,IF('2021 Data Sheet'!$O78="23",'2021 Data Sheet'!$R$23,IF('2021 Data Sheet'!$O78="24",'2021 Data Sheet'!$R$24,IF('2021 Data Sheet'!$O78="25",'2021 Data Sheet'!$R$25,IF('2021 Data Sheet'!$O78="26",'2021 Data Sheet'!$R$26,IF('2021 Data Sheet'!$O78="27",'2021 Data Sheet'!$R$27,IF('2021 Data Sheet'!$O78="28",'2021 Data Sheet'!$R$28,IF('2021 Data Sheet'!$O78="29",'2021 Data Sheet'!$R$29,IF('2021 Data Sheet'!$O78="33",'2021 Data Sheet'!$R$30,IF('2021 Data Sheet'!$O78="40",'2021 Data Sheet'!$R$31,IF('2021 Data Sheet'!$O78="41",'2021 Data Sheet'!$R$32,IF('2021 Data Sheet'!$O78="42",'2021 Data Sheet'!$R$33,IF('2021 Data Sheet'!$O78="43",'2021 Data Sheet'!$R$34,IF('2021 Data Sheet'!$O78="44",'2021 Data Sheet'!$R$35,IF('2021 Data Sheet'!$O78="45",'2021 Data Sheet'!$R$36,IF('2021 Data Sheet'!$O78="46",'2021 Data Sheet'!$R$37,IF('2021 Data Sheet'!$O78="47",'2021 Data Sheet'!$R$38,IF('2021 Data Sheet'!$O78="48",'2021 Data Sheet'!$R$39,IF('2021 Data Sheet'!$O78="49",'2021 Data Sheet'!$R$40,IF('2021 Data Sheet'!$O78="50",'2021 Data Sheet'!$R$41,IF('2021 Data Sheet'!$O78="60",'2021 Data Sheet'!$R$42,IF('2021 Data Sheet'!$O78="61",'2021 Data Sheet'!$R$43,IF('2021 Data Sheet'!$O78="62",'2021 Data Sheet'!$R$44,IF('2021 Data Sheet'!$O78="63",'2021 Data Sheet'!$R$45,IF('2021 Data Sheet'!$O78="64",'2021 Data Sheet'!$R$46,IF('2021 Data Sheet'!$O78="65",'2021 Data Sheet'!$R$47,IF('2021 Data Sheet'!$O78="66",'2021 Data Sheet'!$R$48,IF('2021 Data Sheet'!$O78="67",'2021 Data Sheet'!$R$49,IF('2021 Data Sheet'!$O78="68",'2021 Data Sheet'!$R$50,IF('2021 Data Sheet'!$O78="69",'2021 Data Sheet'!$R$51,T('2021 Data Sheet'!$O78)))))))))))))))))))))))))))))))))))))))))))))))))))</f>
        <v xml:space="preserve"> View obstructed/ limited</v>
      </c>
      <c r="P78" s="10" t="str">
        <f>IF('2021 Data Sheet'!$P78="02",'2021 Data Sheet'!$R$2,IF('2021 Data Sheet'!$P78="03",'2021 Data Sheet'!$R$3,IF('2021 Data Sheet'!$P78="04",'2021 Data Sheet'!$R$4,IF('2021 Data Sheet'!$P78="05",'2021 Data Sheet'!$R$5,IF('2021 Data Sheet'!$P78="06",'2021 Data Sheet'!$R$6,IF('2021 Data Sheet'!$P78="07",'2021 Data Sheet'!$R$7,IF('2021 Data Sheet'!$P78="08",'2021 Data Sheet'!$R$8,IF('2021 Data Sheet'!$P78="09",'2021 Data Sheet'!$R$9,IF('2021 Data Sheet'!$P78="10",'2021 Data Sheet'!$R$10,IF('2021 Data Sheet'!$P78="11",'2021 Data Sheet'!$R$11,IF('2021 Data Sheet'!$P78="12",'2021 Data Sheet'!$R$12,IF('2021 Data Sheet'!$P78="13",'2021 Data Sheet'!$R$13,IF('2021 Data Sheet'!$P78="14",'2021 Data Sheet'!$R$14,IF('2021 Data Sheet'!$P78="15",'2021 Data Sheet'!$R$15,IF('2021 Data Sheet'!$P78="16",'2021 Data Sheet'!$R$16,IF('2021 Data Sheet'!$P78="17",'2021 Data Sheet'!$R$17,IF('2021 Data Sheet'!$P78="18",'2021 Data Sheet'!$R$18,IF('2021 Data Sheet'!$P78="19",'2021 Data Sheet'!$R$19,IF('2021 Data Sheet'!$P78="20",'2021 Data Sheet'!$R$20,IF('2021 Data Sheet'!$P78="21",'2021 Data Sheet'!$R$21,IF('2021 Data Sheet'!$P78="22",'2021 Data Sheet'!$R$22,IF('2021 Data Sheet'!$P78="23",'2021 Data Sheet'!$R$23,IF('2021 Data Sheet'!$P78="24",'2021 Data Sheet'!$R$24,IF('2021 Data Sheet'!$P78="25",'2021 Data Sheet'!$R$25,IF('2021 Data Sheet'!$P78="26",'2021 Data Sheet'!$R$26,IF('2021 Data Sheet'!$P78="27",'2021 Data Sheet'!$R$27,IF('2021 Data Sheet'!$P78="28",'2021 Data Sheet'!$R$28,IF('2021 Data Sheet'!$P78="29",'2021 Data Sheet'!$R$29,IF('2021 Data Sheet'!$P78="33",'2021 Data Sheet'!$R$30,IF('2021 Data Sheet'!$P78="40",'2021 Data Sheet'!$R$31,IF('2021 Data Sheet'!$P78="41",'2021 Data Sheet'!$R$32,IF('2021 Data Sheet'!$P78="42",'2021 Data Sheet'!$R$33,IF('2021 Data Sheet'!$P78="43",'2021 Data Sheet'!$R$34,IF('2021 Data Sheet'!$P78="44",'2021 Data Sheet'!$R$35,IF('2021 Data Sheet'!$P78="45",'2021 Data Sheet'!$R$36,IF('2021 Data Sheet'!$P78="46",'2021 Data Sheet'!$R$37,IF('2021 Data Sheet'!$P78="47",'2021 Data Sheet'!$R$38,IF('2021 Data Sheet'!$P78="48",'2021 Data Sheet'!$R$39,IF('2021 Data Sheet'!$P78="49",'2021 Data Sheet'!$R$40,IF('2021 Data Sheet'!$P78="50",'2021 Data Sheet'!$R$41,IF('2021 Data Sheet'!$P78="60",'2021 Data Sheet'!$R$42,IF('2021 Data Sheet'!$P78="61",'2021 Data Sheet'!$R$43,IF('2021 Data Sheet'!$P78="62",'2021 Data Sheet'!$R$44,IF('2021 Data Sheet'!$P78="63",'2021 Data Sheet'!$R$45,IF('2021 Data Sheet'!$P78="64",'2021 Data Sheet'!$R$46,IF('2021 Data Sheet'!$P78="65",'2021 Data Sheet'!$R$47,IF('2021 Data Sheet'!$P78="66",'2021 Data Sheet'!$R$48,IF('2021 Data Sheet'!$P78="67",'2021 Data Sheet'!$R$49,IF('2021 Data Sheet'!$P78="68",'2021 Data Sheet'!$R$50,IF('2021 Data Sheet'!$P78="69",'2021 Data Sheet'!$R$51,T('2021 Data Sheet'!$P78)))))))))))))))))))))))))))))))))))))))))))))))))))</f>
        <v xml:space="preserve"> Turning improperly</v>
      </c>
    </row>
    <row r="79" spans="1:16" ht="25.5" x14ac:dyDescent="0.2">
      <c r="A79" t="str">
        <f>'2021 Data Sheet'!A79</f>
        <v>FP-00044-21</v>
      </c>
      <c r="B79" s="1">
        <f>'2021 Data Sheet'!B79</f>
        <v>44279</v>
      </c>
      <c r="C79" s="3" t="str">
        <f>'2021 Data Sheet'!C79</f>
        <v>17:28</v>
      </c>
      <c r="D79" t="str">
        <f>'2021 Data Sheet'!D79</f>
        <v>WE</v>
      </c>
      <c r="E79" t="str">
        <f>'2021 Data Sheet'!E79</f>
        <v>JERICHO TPKE</v>
      </c>
      <c r="F79" t="str">
        <f>'2021 Data Sheet'!F79</f>
        <v>SOUTH TYSON AVE</v>
      </c>
      <c r="G79">
        <f>'2021 Data Sheet'!G79</f>
        <v>2</v>
      </c>
      <c r="H79">
        <f>'2021 Data Sheet'!H79</f>
        <v>2</v>
      </c>
      <c r="I79" t="b">
        <f>'2021 Data Sheet'!I79</f>
        <v>1</v>
      </c>
      <c r="J79" t="str">
        <f>IF('2021 Data Sheet'!$J79="01",'2021 Data Sheet'!$T$2,IF('2021 Data Sheet'!$J79="02",'2021 Data Sheet'!$T$3,IF('2021 Data Sheet'!$J79="03",'2021 Data Sheet'!$T$4,IF('2021 Data Sheet'!$J79="04",'2021 Data Sheet'!$T$5,IF('2021 Data Sheet'!$J79="05",'2021 Data Sheet'!$T$6,IF('2021 Data Sheet'!$J79="06",'2021 Data Sheet'!$T$7,IF('2021 Data Sheet'!$J79="07",'2021 Data Sheet'!$T$8,IF('2021 Data Sheet'!$J79="08",'2021 Data Sheet'!$T$9,IF('2021 Data Sheet'!$J79="10",'2021 Data Sheet'!$T$10,IF('2021 Data Sheet'!$J79="11",'2021 Data Sheet'!$T$11,IF('2021 Data Sheet'!$J79="12",'2021 Data Sheet'!$T$12,IF('2021 Data Sheet'!$J79="13",'2021 Data Sheet'!$T$13,IF('2021 Data Sheet'!$J79="14",'2021 Data Sheet'!$T$14,IF('2021 Data Sheet'!$J79="15",'2021 Data Sheet'!$T$15,IF('2021 Data Sheet'!$J79="16",'2021 Data Sheet'!$T$16,IF('2021 Data Sheet'!$J79="17",'2021 Data Sheet'!$T$17,IF('2021 Data Sheet'!$J79="18",'2021 Data Sheet'!$T$18,IF('2021 Data Sheet'!$J79="19",'2021 Data Sheet'!$T$19,IF('2021 Data Sheet'!$J79="20",'2021 Data Sheet'!$T$20,IF('2021 Data Sheet'!$J79="21",'2021 Data Sheet'!$T$21,IF('2021 Data Sheet'!$J79="22",'2021 Data Sheet'!$T$22,IF('2021 Data Sheet'!$J79="23",'2021 Data Sheet'!$T$23,IF('2021 Data Sheet'!$J79="24",'2021 Data Sheet'!$T$24,IF('2021 Data Sheet'!$J79="25",'2021 Data Sheet'!$T$25,IF('2021 Data Sheet'!$J79="26",'2021 Data Sheet'!$T$26,IF('2021 Data Sheet'!$J79="27",'2021 Data Sheet'!$T$27,IF('2021 Data Sheet'!$J79="30",'2021 Data Sheet'!$T$28,IF('2021 Data Sheet'!$J79="31",'2021 Data Sheet'!$T$29,IF('2021 Data Sheet'!$J79="32",'2021 Data Sheet'!$T$30,IF('2021 Data Sheet'!$J79="33",'2021 Data Sheet'!$T$31,IF('2021 Data Sheet'!$J79="34",'2021 Data Sheet'!$T$32,IF('2021 Data Sheet'!$J79="40",'2021 Data Sheet'!$T$33,T('2021 Data Sheet'!$J79)))))))))))))))))))))))))))))))))</f>
        <v>Other Motor Vehicle</v>
      </c>
      <c r="K79" t="str">
        <f>'2021 Data Sheet'!K79</f>
        <v>4SDN</v>
      </c>
      <c r="L79" s="2" t="str">
        <f>IF('2021 Data Sheet'!$L79="01",'2021 Data Sheet'!$V$2,IF('2021 Data Sheet'!$L79="02",'2021 Data Sheet'!$V$3,IF('2021 Data Sheet'!$L79="03",'2021 Data Sheet'!$V$4,IF('2021 Data Sheet'!$L79="04",'2021 Data Sheet'!$V$5,IF('2021 Data Sheet'!$L79="05",'2021 Data Sheet'!$V$6,IF('2021 Data Sheet'!$L79="06",'2021 Data Sheet'!$V$7,IF('2021 Data Sheet'!$L79="07",'2021 Data Sheet'!$V$8,IF('2021 Data Sheet'!$L79="08",'2021 Data Sheet'!$V$9,IF('2021 Data Sheet'!$L79="09",'2021 Data Sheet'!$V$10,IF('2021 Data Sheet'!$L79="11",'2021 Data Sheet'!$V$11,IF('2021 Data Sheet'!$L79="12",'2021 Data Sheet'!$V$12,IF('2021 Data Sheet'!$L79="13",'2021 Data Sheet'!$V$13,IF('2021 Data Sheet'!$L79="14",'2021 Data Sheet'!$V$14,T('2021 Data Sheet'!$L79))))))))))))))</f>
        <v xml:space="preserve"> -</v>
      </c>
      <c r="M79" s="6">
        <f>'2021 Data Sheet'!M79</f>
        <v>1</v>
      </c>
      <c r="N79" s="6">
        <f>'2021 Data Sheet'!N79</f>
        <v>0</v>
      </c>
      <c r="O79" s="8" t="str">
        <f>IF('2021 Data Sheet'!$O79="02",'2021 Data Sheet'!$R$2,IF('2021 Data Sheet'!$O79="03",'2021 Data Sheet'!$R$3,IF('2021 Data Sheet'!$O79="04",'2021 Data Sheet'!$R$4,IF('2021 Data Sheet'!$O79="05",'2021 Data Sheet'!$R$5,IF('2021 Data Sheet'!$O79="06",'2021 Data Sheet'!$R$6,IF('2021 Data Sheet'!$O79="07",'2021 Data Sheet'!$R$7,IF('2021 Data Sheet'!$O79="08",'2021 Data Sheet'!$R$8,IF('2021 Data Sheet'!$O79="09",'2021 Data Sheet'!$R$9,IF('2021 Data Sheet'!$O79="10",'2021 Data Sheet'!$R$10,IF('2021 Data Sheet'!$O79="11",'2021 Data Sheet'!$R$11,IF('2021 Data Sheet'!$O79="12",'2021 Data Sheet'!$R$12,IF('2021 Data Sheet'!$O79="13",'2021 Data Sheet'!$R$13,IF('2021 Data Sheet'!$O79="14",'2021 Data Sheet'!$R$14,IF('2021 Data Sheet'!$O79="15",'2021 Data Sheet'!$R$15,IF('2021 Data Sheet'!$O79="16",'2021 Data Sheet'!$R$16,IF('2021 Data Sheet'!$O79="17",'2021 Data Sheet'!$R$17,IF('2021 Data Sheet'!$O79="18",'2021 Data Sheet'!$R$18,IF('2021 Data Sheet'!$O79="19",'2021 Data Sheet'!$R$19,IF('2021 Data Sheet'!$O79="20",'2021 Data Sheet'!$R$20,IF('2021 Data Sheet'!$O79="21",'2021 Data Sheet'!$R$21,IF('2021 Data Sheet'!$O79="22",'2021 Data Sheet'!$R$22,IF('2021 Data Sheet'!$O79="23",'2021 Data Sheet'!$R$23,IF('2021 Data Sheet'!$O79="24",'2021 Data Sheet'!$R$24,IF('2021 Data Sheet'!$O79="25",'2021 Data Sheet'!$R$25,IF('2021 Data Sheet'!$O79="26",'2021 Data Sheet'!$R$26,IF('2021 Data Sheet'!$O79="27",'2021 Data Sheet'!$R$27,IF('2021 Data Sheet'!$O79="28",'2021 Data Sheet'!$R$28,IF('2021 Data Sheet'!$O79="29",'2021 Data Sheet'!$R$29,IF('2021 Data Sheet'!$O79="33",'2021 Data Sheet'!$R$30,IF('2021 Data Sheet'!$O79="40",'2021 Data Sheet'!$R$31,IF('2021 Data Sheet'!$O79="41",'2021 Data Sheet'!$R$32,IF('2021 Data Sheet'!$O79="42",'2021 Data Sheet'!$R$33,IF('2021 Data Sheet'!$O79="43",'2021 Data Sheet'!$R$34,IF('2021 Data Sheet'!$O79="44",'2021 Data Sheet'!$R$35,IF('2021 Data Sheet'!$O79="45",'2021 Data Sheet'!$R$36,IF('2021 Data Sheet'!$O79="46",'2021 Data Sheet'!$R$37,IF('2021 Data Sheet'!$O79="47",'2021 Data Sheet'!$R$38,IF('2021 Data Sheet'!$O79="48",'2021 Data Sheet'!$R$39,IF('2021 Data Sheet'!$O79="49",'2021 Data Sheet'!$R$40,IF('2021 Data Sheet'!$O79="50",'2021 Data Sheet'!$R$41,IF('2021 Data Sheet'!$O79="60",'2021 Data Sheet'!$R$42,IF('2021 Data Sheet'!$O79="61",'2021 Data Sheet'!$R$43,IF('2021 Data Sheet'!$O79="62",'2021 Data Sheet'!$R$44,IF('2021 Data Sheet'!$O79="63",'2021 Data Sheet'!$R$45,IF('2021 Data Sheet'!$O79="64",'2021 Data Sheet'!$R$46,IF('2021 Data Sheet'!$O79="65",'2021 Data Sheet'!$R$47,IF('2021 Data Sheet'!$O79="66",'2021 Data Sheet'!$R$48,IF('2021 Data Sheet'!$O79="67",'2021 Data Sheet'!$R$49,IF('2021 Data Sheet'!$O79="68",'2021 Data Sheet'!$R$50,IF('2021 Data Sheet'!$O79="69",'2021 Data Sheet'!$R$51,T('2021 Data Sheet'!$O79)))))))))))))))))))))))))))))))))))))))))))))))))))</f>
        <v xml:space="preserve"> -</v>
      </c>
      <c r="P79" s="10" t="str">
        <f>IF('2021 Data Sheet'!$P79="02",'2021 Data Sheet'!$R$2,IF('2021 Data Sheet'!$P79="03",'2021 Data Sheet'!$R$3,IF('2021 Data Sheet'!$P79="04",'2021 Data Sheet'!$R$4,IF('2021 Data Sheet'!$P79="05",'2021 Data Sheet'!$R$5,IF('2021 Data Sheet'!$P79="06",'2021 Data Sheet'!$R$6,IF('2021 Data Sheet'!$P79="07",'2021 Data Sheet'!$R$7,IF('2021 Data Sheet'!$P79="08",'2021 Data Sheet'!$R$8,IF('2021 Data Sheet'!$P79="09",'2021 Data Sheet'!$R$9,IF('2021 Data Sheet'!$P79="10",'2021 Data Sheet'!$R$10,IF('2021 Data Sheet'!$P79="11",'2021 Data Sheet'!$R$11,IF('2021 Data Sheet'!$P79="12",'2021 Data Sheet'!$R$12,IF('2021 Data Sheet'!$P79="13",'2021 Data Sheet'!$R$13,IF('2021 Data Sheet'!$P79="14",'2021 Data Sheet'!$R$14,IF('2021 Data Sheet'!$P79="15",'2021 Data Sheet'!$R$15,IF('2021 Data Sheet'!$P79="16",'2021 Data Sheet'!$R$16,IF('2021 Data Sheet'!$P79="17",'2021 Data Sheet'!$R$17,IF('2021 Data Sheet'!$P79="18",'2021 Data Sheet'!$R$18,IF('2021 Data Sheet'!$P79="19",'2021 Data Sheet'!$R$19,IF('2021 Data Sheet'!$P79="20",'2021 Data Sheet'!$R$20,IF('2021 Data Sheet'!$P79="21",'2021 Data Sheet'!$R$21,IF('2021 Data Sheet'!$P79="22",'2021 Data Sheet'!$R$22,IF('2021 Data Sheet'!$P79="23",'2021 Data Sheet'!$R$23,IF('2021 Data Sheet'!$P79="24",'2021 Data Sheet'!$R$24,IF('2021 Data Sheet'!$P79="25",'2021 Data Sheet'!$R$25,IF('2021 Data Sheet'!$P79="26",'2021 Data Sheet'!$R$26,IF('2021 Data Sheet'!$P79="27",'2021 Data Sheet'!$R$27,IF('2021 Data Sheet'!$P79="28",'2021 Data Sheet'!$R$28,IF('2021 Data Sheet'!$P79="29",'2021 Data Sheet'!$R$29,IF('2021 Data Sheet'!$P79="33",'2021 Data Sheet'!$R$30,IF('2021 Data Sheet'!$P79="40",'2021 Data Sheet'!$R$31,IF('2021 Data Sheet'!$P79="41",'2021 Data Sheet'!$R$32,IF('2021 Data Sheet'!$P79="42",'2021 Data Sheet'!$R$33,IF('2021 Data Sheet'!$P79="43",'2021 Data Sheet'!$R$34,IF('2021 Data Sheet'!$P79="44",'2021 Data Sheet'!$R$35,IF('2021 Data Sheet'!$P79="45",'2021 Data Sheet'!$R$36,IF('2021 Data Sheet'!$P79="46",'2021 Data Sheet'!$R$37,IF('2021 Data Sheet'!$P79="47",'2021 Data Sheet'!$R$38,IF('2021 Data Sheet'!$P79="48",'2021 Data Sheet'!$R$39,IF('2021 Data Sheet'!$P79="49",'2021 Data Sheet'!$R$40,IF('2021 Data Sheet'!$P79="50",'2021 Data Sheet'!$R$41,IF('2021 Data Sheet'!$P79="60",'2021 Data Sheet'!$R$42,IF('2021 Data Sheet'!$P79="61",'2021 Data Sheet'!$R$43,IF('2021 Data Sheet'!$P79="62",'2021 Data Sheet'!$R$44,IF('2021 Data Sheet'!$P79="63",'2021 Data Sheet'!$R$45,IF('2021 Data Sheet'!$P79="64",'2021 Data Sheet'!$R$46,IF('2021 Data Sheet'!$P79="65",'2021 Data Sheet'!$R$47,IF('2021 Data Sheet'!$P79="66",'2021 Data Sheet'!$R$48,IF('2021 Data Sheet'!$P79="67",'2021 Data Sheet'!$R$49,IF('2021 Data Sheet'!$P79="68",'2021 Data Sheet'!$R$50,IF('2021 Data Sheet'!$P79="69",'2021 Data Sheet'!$R$51,T('2021 Data Sheet'!$P79)))))))))))))))))))))))))))))))))))))))))))))))))))</f>
        <v xml:space="preserve"> -</v>
      </c>
    </row>
    <row r="80" spans="1:16" ht="15" x14ac:dyDescent="0.2">
      <c r="A80" t="str">
        <f>'2021 Data Sheet'!A80</f>
        <v>FP-00043-21</v>
      </c>
      <c r="B80" s="1">
        <f>'2021 Data Sheet'!B80</f>
        <v>44279</v>
      </c>
      <c r="C80" s="3" t="str">
        <f>'2021 Data Sheet'!C80</f>
        <v>07:13</v>
      </c>
      <c r="D80" t="str">
        <f>'2021 Data Sheet'!D80</f>
        <v>We</v>
      </c>
      <c r="E80" t="str">
        <f>'2021 Data Sheet'!E80</f>
        <v>JERICHO TPKE</v>
      </c>
      <c r="F80" t="str">
        <f>'2021 Data Sheet'!F80</f>
        <v>KEENE AVE</v>
      </c>
      <c r="G80">
        <f>'2021 Data Sheet'!G80</f>
        <v>1</v>
      </c>
      <c r="H80">
        <f>'2021 Data Sheet'!H80</f>
        <v>2</v>
      </c>
      <c r="I80" t="b">
        <f>'2021 Data Sheet'!I80</f>
        <v>1</v>
      </c>
      <c r="J80" t="str">
        <f>IF('2021 Data Sheet'!$J80="01",'2021 Data Sheet'!$T$2,IF('2021 Data Sheet'!$J80="02",'2021 Data Sheet'!$T$3,IF('2021 Data Sheet'!$J80="03",'2021 Data Sheet'!$T$4,IF('2021 Data Sheet'!$J80="04",'2021 Data Sheet'!$T$5,IF('2021 Data Sheet'!$J80="05",'2021 Data Sheet'!$T$6,IF('2021 Data Sheet'!$J80="06",'2021 Data Sheet'!$T$7,IF('2021 Data Sheet'!$J80="07",'2021 Data Sheet'!$T$8,IF('2021 Data Sheet'!$J80="08",'2021 Data Sheet'!$T$9,IF('2021 Data Sheet'!$J80="10",'2021 Data Sheet'!$T$10,IF('2021 Data Sheet'!$J80="11",'2021 Data Sheet'!$T$11,IF('2021 Data Sheet'!$J80="12",'2021 Data Sheet'!$T$12,IF('2021 Data Sheet'!$J80="13",'2021 Data Sheet'!$T$13,IF('2021 Data Sheet'!$J80="14",'2021 Data Sheet'!$T$14,IF('2021 Data Sheet'!$J80="15",'2021 Data Sheet'!$T$15,IF('2021 Data Sheet'!$J80="16",'2021 Data Sheet'!$T$16,IF('2021 Data Sheet'!$J80="17",'2021 Data Sheet'!$T$17,IF('2021 Data Sheet'!$J80="18",'2021 Data Sheet'!$T$18,IF('2021 Data Sheet'!$J80="19",'2021 Data Sheet'!$T$19,IF('2021 Data Sheet'!$J80="20",'2021 Data Sheet'!$T$20,IF('2021 Data Sheet'!$J80="21",'2021 Data Sheet'!$T$21,IF('2021 Data Sheet'!$J80="22",'2021 Data Sheet'!$T$22,IF('2021 Data Sheet'!$J80="23",'2021 Data Sheet'!$T$23,IF('2021 Data Sheet'!$J80="24",'2021 Data Sheet'!$T$24,IF('2021 Data Sheet'!$J80="25",'2021 Data Sheet'!$T$25,IF('2021 Data Sheet'!$J80="26",'2021 Data Sheet'!$T$26,IF('2021 Data Sheet'!$J80="27",'2021 Data Sheet'!$T$27,IF('2021 Data Sheet'!$J80="30",'2021 Data Sheet'!$T$28,IF('2021 Data Sheet'!$J80="31",'2021 Data Sheet'!$T$29,IF('2021 Data Sheet'!$J80="32",'2021 Data Sheet'!$T$30,IF('2021 Data Sheet'!$J80="33",'2021 Data Sheet'!$T$31,IF('2021 Data Sheet'!$J80="34",'2021 Data Sheet'!$T$32,IF('2021 Data Sheet'!$J80="40",'2021 Data Sheet'!$T$33,T('2021 Data Sheet'!$J80)))))))))))))))))))))))))))))))))</f>
        <v>Other Motor Vehicle</v>
      </c>
      <c r="K80" t="str">
        <f>'2021 Data Sheet'!K80</f>
        <v>BUS</v>
      </c>
      <c r="L80" s="2" t="str">
        <f>IF('2021 Data Sheet'!$L80="01",'2021 Data Sheet'!$V$2,IF('2021 Data Sheet'!$L80="02",'2021 Data Sheet'!$V$3,IF('2021 Data Sheet'!$L80="03",'2021 Data Sheet'!$V$4,IF('2021 Data Sheet'!$L80="04",'2021 Data Sheet'!$V$5,IF('2021 Data Sheet'!$L80="05",'2021 Data Sheet'!$V$6,IF('2021 Data Sheet'!$L80="06",'2021 Data Sheet'!$V$7,IF('2021 Data Sheet'!$L80="07",'2021 Data Sheet'!$V$8,IF('2021 Data Sheet'!$L80="08",'2021 Data Sheet'!$V$9,IF('2021 Data Sheet'!$L80="09",'2021 Data Sheet'!$V$10,IF('2021 Data Sheet'!$L80="11",'2021 Data Sheet'!$V$11,IF('2021 Data Sheet'!$L80="12",'2021 Data Sheet'!$V$12,IF('2021 Data Sheet'!$L80="13",'2021 Data Sheet'!$V$13,IF('2021 Data Sheet'!$L80="14",'2021 Data Sheet'!$V$14,T('2021 Data Sheet'!$L80))))))))))))))</f>
        <v xml:space="preserve"> -</v>
      </c>
      <c r="M80" s="6">
        <f>'2021 Data Sheet'!M80</f>
        <v>0</v>
      </c>
      <c r="N80" s="6">
        <f>'2021 Data Sheet'!N80</f>
        <v>0</v>
      </c>
      <c r="O80" s="8" t="str">
        <f>IF('2021 Data Sheet'!$O80="02",'2021 Data Sheet'!$R$2,IF('2021 Data Sheet'!$O80="03",'2021 Data Sheet'!$R$3,IF('2021 Data Sheet'!$O80="04",'2021 Data Sheet'!$R$4,IF('2021 Data Sheet'!$O80="05",'2021 Data Sheet'!$R$5,IF('2021 Data Sheet'!$O80="06",'2021 Data Sheet'!$R$6,IF('2021 Data Sheet'!$O80="07",'2021 Data Sheet'!$R$7,IF('2021 Data Sheet'!$O80="08",'2021 Data Sheet'!$R$8,IF('2021 Data Sheet'!$O80="09",'2021 Data Sheet'!$R$9,IF('2021 Data Sheet'!$O80="10",'2021 Data Sheet'!$R$10,IF('2021 Data Sheet'!$O80="11",'2021 Data Sheet'!$R$11,IF('2021 Data Sheet'!$O80="12",'2021 Data Sheet'!$R$12,IF('2021 Data Sheet'!$O80="13",'2021 Data Sheet'!$R$13,IF('2021 Data Sheet'!$O80="14",'2021 Data Sheet'!$R$14,IF('2021 Data Sheet'!$O80="15",'2021 Data Sheet'!$R$15,IF('2021 Data Sheet'!$O80="16",'2021 Data Sheet'!$R$16,IF('2021 Data Sheet'!$O80="17",'2021 Data Sheet'!$R$17,IF('2021 Data Sheet'!$O80="18",'2021 Data Sheet'!$R$18,IF('2021 Data Sheet'!$O80="19",'2021 Data Sheet'!$R$19,IF('2021 Data Sheet'!$O80="20",'2021 Data Sheet'!$R$20,IF('2021 Data Sheet'!$O80="21",'2021 Data Sheet'!$R$21,IF('2021 Data Sheet'!$O80="22",'2021 Data Sheet'!$R$22,IF('2021 Data Sheet'!$O80="23",'2021 Data Sheet'!$R$23,IF('2021 Data Sheet'!$O80="24",'2021 Data Sheet'!$R$24,IF('2021 Data Sheet'!$O80="25",'2021 Data Sheet'!$R$25,IF('2021 Data Sheet'!$O80="26",'2021 Data Sheet'!$R$26,IF('2021 Data Sheet'!$O80="27",'2021 Data Sheet'!$R$27,IF('2021 Data Sheet'!$O80="28",'2021 Data Sheet'!$R$28,IF('2021 Data Sheet'!$O80="29",'2021 Data Sheet'!$R$29,IF('2021 Data Sheet'!$O80="33",'2021 Data Sheet'!$R$30,IF('2021 Data Sheet'!$O80="40",'2021 Data Sheet'!$R$31,IF('2021 Data Sheet'!$O80="41",'2021 Data Sheet'!$R$32,IF('2021 Data Sheet'!$O80="42",'2021 Data Sheet'!$R$33,IF('2021 Data Sheet'!$O80="43",'2021 Data Sheet'!$R$34,IF('2021 Data Sheet'!$O80="44",'2021 Data Sheet'!$R$35,IF('2021 Data Sheet'!$O80="45",'2021 Data Sheet'!$R$36,IF('2021 Data Sheet'!$O80="46",'2021 Data Sheet'!$R$37,IF('2021 Data Sheet'!$O80="47",'2021 Data Sheet'!$R$38,IF('2021 Data Sheet'!$O80="48",'2021 Data Sheet'!$R$39,IF('2021 Data Sheet'!$O80="49",'2021 Data Sheet'!$R$40,IF('2021 Data Sheet'!$O80="50",'2021 Data Sheet'!$R$41,IF('2021 Data Sheet'!$O80="60",'2021 Data Sheet'!$R$42,IF('2021 Data Sheet'!$O80="61",'2021 Data Sheet'!$R$43,IF('2021 Data Sheet'!$O80="62",'2021 Data Sheet'!$R$44,IF('2021 Data Sheet'!$O80="63",'2021 Data Sheet'!$R$45,IF('2021 Data Sheet'!$O80="64",'2021 Data Sheet'!$R$46,IF('2021 Data Sheet'!$O80="65",'2021 Data Sheet'!$R$47,IF('2021 Data Sheet'!$O80="66",'2021 Data Sheet'!$R$48,IF('2021 Data Sheet'!$O80="67",'2021 Data Sheet'!$R$49,IF('2021 Data Sheet'!$O80="68",'2021 Data Sheet'!$R$50,IF('2021 Data Sheet'!$O80="69",'2021 Data Sheet'!$R$51,T('2021 Data Sheet'!$O80)))))))))))))))))))))))))))))))))))))))))))))))))))</f>
        <v xml:space="preserve"> Turning improperly</v>
      </c>
      <c r="P80" s="10" t="str">
        <f>IF('2021 Data Sheet'!$P80="02",'2021 Data Sheet'!$R$2,IF('2021 Data Sheet'!$P80="03",'2021 Data Sheet'!$R$3,IF('2021 Data Sheet'!$P80="04",'2021 Data Sheet'!$R$4,IF('2021 Data Sheet'!$P80="05",'2021 Data Sheet'!$R$5,IF('2021 Data Sheet'!$P80="06",'2021 Data Sheet'!$R$6,IF('2021 Data Sheet'!$P80="07",'2021 Data Sheet'!$R$7,IF('2021 Data Sheet'!$P80="08",'2021 Data Sheet'!$R$8,IF('2021 Data Sheet'!$P80="09",'2021 Data Sheet'!$R$9,IF('2021 Data Sheet'!$P80="10",'2021 Data Sheet'!$R$10,IF('2021 Data Sheet'!$P80="11",'2021 Data Sheet'!$R$11,IF('2021 Data Sheet'!$P80="12",'2021 Data Sheet'!$R$12,IF('2021 Data Sheet'!$P80="13",'2021 Data Sheet'!$R$13,IF('2021 Data Sheet'!$P80="14",'2021 Data Sheet'!$R$14,IF('2021 Data Sheet'!$P80="15",'2021 Data Sheet'!$R$15,IF('2021 Data Sheet'!$P80="16",'2021 Data Sheet'!$R$16,IF('2021 Data Sheet'!$P80="17",'2021 Data Sheet'!$R$17,IF('2021 Data Sheet'!$P80="18",'2021 Data Sheet'!$R$18,IF('2021 Data Sheet'!$P80="19",'2021 Data Sheet'!$R$19,IF('2021 Data Sheet'!$P80="20",'2021 Data Sheet'!$R$20,IF('2021 Data Sheet'!$P80="21",'2021 Data Sheet'!$R$21,IF('2021 Data Sheet'!$P80="22",'2021 Data Sheet'!$R$22,IF('2021 Data Sheet'!$P80="23",'2021 Data Sheet'!$R$23,IF('2021 Data Sheet'!$P80="24",'2021 Data Sheet'!$R$24,IF('2021 Data Sheet'!$P80="25",'2021 Data Sheet'!$R$25,IF('2021 Data Sheet'!$P80="26",'2021 Data Sheet'!$R$26,IF('2021 Data Sheet'!$P80="27",'2021 Data Sheet'!$R$27,IF('2021 Data Sheet'!$P80="28",'2021 Data Sheet'!$R$28,IF('2021 Data Sheet'!$P80="29",'2021 Data Sheet'!$R$29,IF('2021 Data Sheet'!$P80="33",'2021 Data Sheet'!$R$30,IF('2021 Data Sheet'!$P80="40",'2021 Data Sheet'!$R$31,IF('2021 Data Sheet'!$P80="41",'2021 Data Sheet'!$R$32,IF('2021 Data Sheet'!$P80="42",'2021 Data Sheet'!$R$33,IF('2021 Data Sheet'!$P80="43",'2021 Data Sheet'!$R$34,IF('2021 Data Sheet'!$P80="44",'2021 Data Sheet'!$R$35,IF('2021 Data Sheet'!$P80="45",'2021 Data Sheet'!$R$36,IF('2021 Data Sheet'!$P80="46",'2021 Data Sheet'!$R$37,IF('2021 Data Sheet'!$P80="47",'2021 Data Sheet'!$R$38,IF('2021 Data Sheet'!$P80="48",'2021 Data Sheet'!$R$39,IF('2021 Data Sheet'!$P80="49",'2021 Data Sheet'!$R$40,IF('2021 Data Sheet'!$P80="50",'2021 Data Sheet'!$R$41,IF('2021 Data Sheet'!$P80="60",'2021 Data Sheet'!$R$42,IF('2021 Data Sheet'!$P80="61",'2021 Data Sheet'!$R$43,IF('2021 Data Sheet'!$P80="62",'2021 Data Sheet'!$R$44,IF('2021 Data Sheet'!$P80="63",'2021 Data Sheet'!$R$45,IF('2021 Data Sheet'!$P80="64",'2021 Data Sheet'!$R$46,IF('2021 Data Sheet'!$P80="65",'2021 Data Sheet'!$R$47,IF('2021 Data Sheet'!$P80="66",'2021 Data Sheet'!$R$48,IF('2021 Data Sheet'!$P80="67",'2021 Data Sheet'!$R$49,IF('2021 Data Sheet'!$P80="68",'2021 Data Sheet'!$R$50,IF('2021 Data Sheet'!$P80="69",'2021 Data Sheet'!$R$51,T('2021 Data Sheet'!$P80)))))))))))))))))))))))))))))))))))))))))))))))))))</f>
        <v xml:space="preserve"> -</v>
      </c>
    </row>
    <row r="81" spans="1:16" ht="25.5" x14ac:dyDescent="0.2">
      <c r="A81" t="str">
        <f>'2021 Data Sheet'!A81</f>
        <v>FP-00043-21</v>
      </c>
      <c r="B81" s="1">
        <f>'2021 Data Sheet'!B81</f>
        <v>44279</v>
      </c>
      <c r="C81" s="3" t="str">
        <f>'2021 Data Sheet'!C81</f>
        <v>07:13</v>
      </c>
      <c r="D81" t="str">
        <f>'2021 Data Sheet'!D81</f>
        <v>We</v>
      </c>
      <c r="E81" t="str">
        <f>'2021 Data Sheet'!E81</f>
        <v>JERICHO TPKE</v>
      </c>
      <c r="F81" t="str">
        <f>'2021 Data Sheet'!F81</f>
        <v>KEENE AVE</v>
      </c>
      <c r="G81">
        <f>'2021 Data Sheet'!G81</f>
        <v>2</v>
      </c>
      <c r="H81">
        <f>'2021 Data Sheet'!H81</f>
        <v>2</v>
      </c>
      <c r="I81" t="b">
        <f>'2021 Data Sheet'!I81</f>
        <v>1</v>
      </c>
      <c r="J81" t="str">
        <f>IF('2021 Data Sheet'!$J81="01",'2021 Data Sheet'!$T$2,IF('2021 Data Sheet'!$J81="02",'2021 Data Sheet'!$T$3,IF('2021 Data Sheet'!$J81="03",'2021 Data Sheet'!$T$4,IF('2021 Data Sheet'!$J81="04",'2021 Data Sheet'!$T$5,IF('2021 Data Sheet'!$J81="05",'2021 Data Sheet'!$T$6,IF('2021 Data Sheet'!$J81="06",'2021 Data Sheet'!$T$7,IF('2021 Data Sheet'!$J81="07",'2021 Data Sheet'!$T$8,IF('2021 Data Sheet'!$J81="08",'2021 Data Sheet'!$T$9,IF('2021 Data Sheet'!$J81="10",'2021 Data Sheet'!$T$10,IF('2021 Data Sheet'!$J81="11",'2021 Data Sheet'!$T$11,IF('2021 Data Sheet'!$J81="12",'2021 Data Sheet'!$T$12,IF('2021 Data Sheet'!$J81="13",'2021 Data Sheet'!$T$13,IF('2021 Data Sheet'!$J81="14",'2021 Data Sheet'!$T$14,IF('2021 Data Sheet'!$J81="15",'2021 Data Sheet'!$T$15,IF('2021 Data Sheet'!$J81="16",'2021 Data Sheet'!$T$16,IF('2021 Data Sheet'!$J81="17",'2021 Data Sheet'!$T$17,IF('2021 Data Sheet'!$J81="18",'2021 Data Sheet'!$T$18,IF('2021 Data Sheet'!$J81="19",'2021 Data Sheet'!$T$19,IF('2021 Data Sheet'!$J81="20",'2021 Data Sheet'!$T$20,IF('2021 Data Sheet'!$J81="21",'2021 Data Sheet'!$T$21,IF('2021 Data Sheet'!$J81="22",'2021 Data Sheet'!$T$22,IF('2021 Data Sheet'!$J81="23",'2021 Data Sheet'!$T$23,IF('2021 Data Sheet'!$J81="24",'2021 Data Sheet'!$T$24,IF('2021 Data Sheet'!$J81="25",'2021 Data Sheet'!$T$25,IF('2021 Data Sheet'!$J81="26",'2021 Data Sheet'!$T$26,IF('2021 Data Sheet'!$J81="27",'2021 Data Sheet'!$T$27,IF('2021 Data Sheet'!$J81="30",'2021 Data Sheet'!$T$28,IF('2021 Data Sheet'!$J81="31",'2021 Data Sheet'!$T$29,IF('2021 Data Sheet'!$J81="32",'2021 Data Sheet'!$T$30,IF('2021 Data Sheet'!$J81="33",'2021 Data Sheet'!$T$31,IF('2021 Data Sheet'!$J81="34",'2021 Data Sheet'!$T$32,IF('2021 Data Sheet'!$J81="40",'2021 Data Sheet'!$T$33,T('2021 Data Sheet'!$J81)))))))))))))))))))))))))))))))))</f>
        <v>Other Motor Vehicle</v>
      </c>
      <c r="K81" t="str">
        <f>'2021 Data Sheet'!K81</f>
        <v>SUBN</v>
      </c>
      <c r="L81" s="2" t="str">
        <f>IF('2021 Data Sheet'!$L81="01",'2021 Data Sheet'!$V$2,IF('2021 Data Sheet'!$L81="02",'2021 Data Sheet'!$V$3,IF('2021 Data Sheet'!$L81="03",'2021 Data Sheet'!$V$4,IF('2021 Data Sheet'!$L81="04",'2021 Data Sheet'!$V$5,IF('2021 Data Sheet'!$L81="05",'2021 Data Sheet'!$V$6,IF('2021 Data Sheet'!$L81="06",'2021 Data Sheet'!$V$7,IF('2021 Data Sheet'!$L81="07",'2021 Data Sheet'!$V$8,IF('2021 Data Sheet'!$L81="08",'2021 Data Sheet'!$V$9,IF('2021 Data Sheet'!$L81="09",'2021 Data Sheet'!$V$10,IF('2021 Data Sheet'!$L81="11",'2021 Data Sheet'!$V$11,IF('2021 Data Sheet'!$L81="12",'2021 Data Sheet'!$V$12,IF('2021 Data Sheet'!$L81="13",'2021 Data Sheet'!$V$13,IF('2021 Data Sheet'!$L81="14",'2021 Data Sheet'!$V$14,T('2021 Data Sheet'!$L81))))))))))))))</f>
        <v xml:space="preserve"> -</v>
      </c>
      <c r="M81" s="6">
        <f>'2021 Data Sheet'!M81</f>
        <v>0</v>
      </c>
      <c r="N81" s="6">
        <f>'2021 Data Sheet'!N81</f>
        <v>0</v>
      </c>
      <c r="O81" s="8" t="str">
        <f>IF('2021 Data Sheet'!$O81="02",'2021 Data Sheet'!$R$2,IF('2021 Data Sheet'!$O81="03",'2021 Data Sheet'!$R$3,IF('2021 Data Sheet'!$O81="04",'2021 Data Sheet'!$R$4,IF('2021 Data Sheet'!$O81="05",'2021 Data Sheet'!$R$5,IF('2021 Data Sheet'!$O81="06",'2021 Data Sheet'!$R$6,IF('2021 Data Sheet'!$O81="07",'2021 Data Sheet'!$R$7,IF('2021 Data Sheet'!$O81="08",'2021 Data Sheet'!$R$8,IF('2021 Data Sheet'!$O81="09",'2021 Data Sheet'!$R$9,IF('2021 Data Sheet'!$O81="10",'2021 Data Sheet'!$R$10,IF('2021 Data Sheet'!$O81="11",'2021 Data Sheet'!$R$11,IF('2021 Data Sheet'!$O81="12",'2021 Data Sheet'!$R$12,IF('2021 Data Sheet'!$O81="13",'2021 Data Sheet'!$R$13,IF('2021 Data Sheet'!$O81="14",'2021 Data Sheet'!$R$14,IF('2021 Data Sheet'!$O81="15",'2021 Data Sheet'!$R$15,IF('2021 Data Sheet'!$O81="16",'2021 Data Sheet'!$R$16,IF('2021 Data Sheet'!$O81="17",'2021 Data Sheet'!$R$17,IF('2021 Data Sheet'!$O81="18",'2021 Data Sheet'!$R$18,IF('2021 Data Sheet'!$O81="19",'2021 Data Sheet'!$R$19,IF('2021 Data Sheet'!$O81="20",'2021 Data Sheet'!$R$20,IF('2021 Data Sheet'!$O81="21",'2021 Data Sheet'!$R$21,IF('2021 Data Sheet'!$O81="22",'2021 Data Sheet'!$R$22,IF('2021 Data Sheet'!$O81="23",'2021 Data Sheet'!$R$23,IF('2021 Data Sheet'!$O81="24",'2021 Data Sheet'!$R$24,IF('2021 Data Sheet'!$O81="25",'2021 Data Sheet'!$R$25,IF('2021 Data Sheet'!$O81="26",'2021 Data Sheet'!$R$26,IF('2021 Data Sheet'!$O81="27",'2021 Data Sheet'!$R$27,IF('2021 Data Sheet'!$O81="28",'2021 Data Sheet'!$R$28,IF('2021 Data Sheet'!$O81="29",'2021 Data Sheet'!$R$29,IF('2021 Data Sheet'!$O81="33",'2021 Data Sheet'!$R$30,IF('2021 Data Sheet'!$O81="40",'2021 Data Sheet'!$R$31,IF('2021 Data Sheet'!$O81="41",'2021 Data Sheet'!$R$32,IF('2021 Data Sheet'!$O81="42",'2021 Data Sheet'!$R$33,IF('2021 Data Sheet'!$O81="43",'2021 Data Sheet'!$R$34,IF('2021 Data Sheet'!$O81="44",'2021 Data Sheet'!$R$35,IF('2021 Data Sheet'!$O81="45",'2021 Data Sheet'!$R$36,IF('2021 Data Sheet'!$O81="46",'2021 Data Sheet'!$R$37,IF('2021 Data Sheet'!$O81="47",'2021 Data Sheet'!$R$38,IF('2021 Data Sheet'!$O81="48",'2021 Data Sheet'!$R$39,IF('2021 Data Sheet'!$O81="49",'2021 Data Sheet'!$R$40,IF('2021 Data Sheet'!$O81="50",'2021 Data Sheet'!$R$41,IF('2021 Data Sheet'!$O81="60",'2021 Data Sheet'!$R$42,IF('2021 Data Sheet'!$O81="61",'2021 Data Sheet'!$R$43,IF('2021 Data Sheet'!$O81="62",'2021 Data Sheet'!$R$44,IF('2021 Data Sheet'!$O81="63",'2021 Data Sheet'!$R$45,IF('2021 Data Sheet'!$O81="64",'2021 Data Sheet'!$R$46,IF('2021 Data Sheet'!$O81="65",'2021 Data Sheet'!$R$47,IF('2021 Data Sheet'!$O81="66",'2021 Data Sheet'!$R$48,IF('2021 Data Sheet'!$O81="67",'2021 Data Sheet'!$R$49,IF('2021 Data Sheet'!$O81="68",'2021 Data Sheet'!$R$50,IF('2021 Data Sheet'!$O81="69",'2021 Data Sheet'!$R$51,T('2021 Data Sheet'!$O81)))))))))))))))))))))))))))))))))))))))))))))))))))</f>
        <v xml:space="preserve"> -</v>
      </c>
      <c r="P81" s="10" t="str">
        <f>IF('2021 Data Sheet'!$P81="02",'2021 Data Sheet'!$R$2,IF('2021 Data Sheet'!$P81="03",'2021 Data Sheet'!$R$3,IF('2021 Data Sheet'!$P81="04",'2021 Data Sheet'!$R$4,IF('2021 Data Sheet'!$P81="05",'2021 Data Sheet'!$R$5,IF('2021 Data Sheet'!$P81="06",'2021 Data Sheet'!$R$6,IF('2021 Data Sheet'!$P81="07",'2021 Data Sheet'!$R$7,IF('2021 Data Sheet'!$P81="08",'2021 Data Sheet'!$R$8,IF('2021 Data Sheet'!$P81="09",'2021 Data Sheet'!$R$9,IF('2021 Data Sheet'!$P81="10",'2021 Data Sheet'!$R$10,IF('2021 Data Sheet'!$P81="11",'2021 Data Sheet'!$R$11,IF('2021 Data Sheet'!$P81="12",'2021 Data Sheet'!$R$12,IF('2021 Data Sheet'!$P81="13",'2021 Data Sheet'!$R$13,IF('2021 Data Sheet'!$P81="14",'2021 Data Sheet'!$R$14,IF('2021 Data Sheet'!$P81="15",'2021 Data Sheet'!$R$15,IF('2021 Data Sheet'!$P81="16",'2021 Data Sheet'!$R$16,IF('2021 Data Sheet'!$P81="17",'2021 Data Sheet'!$R$17,IF('2021 Data Sheet'!$P81="18",'2021 Data Sheet'!$R$18,IF('2021 Data Sheet'!$P81="19",'2021 Data Sheet'!$R$19,IF('2021 Data Sheet'!$P81="20",'2021 Data Sheet'!$R$20,IF('2021 Data Sheet'!$P81="21",'2021 Data Sheet'!$R$21,IF('2021 Data Sheet'!$P81="22",'2021 Data Sheet'!$R$22,IF('2021 Data Sheet'!$P81="23",'2021 Data Sheet'!$R$23,IF('2021 Data Sheet'!$P81="24",'2021 Data Sheet'!$R$24,IF('2021 Data Sheet'!$P81="25",'2021 Data Sheet'!$R$25,IF('2021 Data Sheet'!$P81="26",'2021 Data Sheet'!$R$26,IF('2021 Data Sheet'!$P81="27",'2021 Data Sheet'!$R$27,IF('2021 Data Sheet'!$P81="28",'2021 Data Sheet'!$R$28,IF('2021 Data Sheet'!$P81="29",'2021 Data Sheet'!$R$29,IF('2021 Data Sheet'!$P81="33",'2021 Data Sheet'!$R$30,IF('2021 Data Sheet'!$P81="40",'2021 Data Sheet'!$R$31,IF('2021 Data Sheet'!$P81="41",'2021 Data Sheet'!$R$32,IF('2021 Data Sheet'!$P81="42",'2021 Data Sheet'!$R$33,IF('2021 Data Sheet'!$P81="43",'2021 Data Sheet'!$R$34,IF('2021 Data Sheet'!$P81="44",'2021 Data Sheet'!$R$35,IF('2021 Data Sheet'!$P81="45",'2021 Data Sheet'!$R$36,IF('2021 Data Sheet'!$P81="46",'2021 Data Sheet'!$R$37,IF('2021 Data Sheet'!$P81="47",'2021 Data Sheet'!$R$38,IF('2021 Data Sheet'!$P81="48",'2021 Data Sheet'!$R$39,IF('2021 Data Sheet'!$P81="49",'2021 Data Sheet'!$R$40,IF('2021 Data Sheet'!$P81="50",'2021 Data Sheet'!$R$41,IF('2021 Data Sheet'!$P81="60",'2021 Data Sheet'!$R$42,IF('2021 Data Sheet'!$P81="61",'2021 Data Sheet'!$R$43,IF('2021 Data Sheet'!$P81="62",'2021 Data Sheet'!$R$44,IF('2021 Data Sheet'!$P81="63",'2021 Data Sheet'!$R$45,IF('2021 Data Sheet'!$P81="64",'2021 Data Sheet'!$R$46,IF('2021 Data Sheet'!$P81="65",'2021 Data Sheet'!$R$47,IF('2021 Data Sheet'!$P81="66",'2021 Data Sheet'!$R$48,IF('2021 Data Sheet'!$P81="67",'2021 Data Sheet'!$R$49,IF('2021 Data Sheet'!$P81="68",'2021 Data Sheet'!$R$50,IF('2021 Data Sheet'!$P81="69",'2021 Data Sheet'!$R$51,T('2021 Data Sheet'!$P81)))))))))))))))))))))))))))))))))))))))))))))))))))</f>
        <v xml:space="preserve"> -</v>
      </c>
    </row>
    <row r="82" spans="1:16" ht="38.25" x14ac:dyDescent="0.2">
      <c r="A82" t="str">
        <f>'2021 Data Sheet'!A82</f>
        <v>FP-00019-21</v>
      </c>
      <c r="B82" s="1">
        <f>'2021 Data Sheet'!B82</f>
        <v>44230</v>
      </c>
      <c r="C82" s="3" t="str">
        <f>'2021 Data Sheet'!C82</f>
        <v>10:39</v>
      </c>
      <c r="D82" t="str">
        <f>'2021 Data Sheet'!D82</f>
        <v>We</v>
      </c>
      <c r="E82" t="str">
        <f>'2021 Data Sheet'!E82</f>
        <v>JERICHO TPKE</v>
      </c>
      <c r="F82" t="str">
        <f>'2021 Data Sheet'!F82</f>
        <v>SOUTH TYSON AVE</v>
      </c>
      <c r="G82">
        <f>'2021 Data Sheet'!G82</f>
        <v>1</v>
      </c>
      <c r="H82">
        <f>'2021 Data Sheet'!H82</f>
        <v>2</v>
      </c>
      <c r="I82" t="b">
        <f>'2021 Data Sheet'!I82</f>
        <v>1</v>
      </c>
      <c r="J82" t="str">
        <f>IF('2021 Data Sheet'!$J82="01",'2021 Data Sheet'!$T$2,IF('2021 Data Sheet'!$J82="02",'2021 Data Sheet'!$T$3,IF('2021 Data Sheet'!$J82="03",'2021 Data Sheet'!$T$4,IF('2021 Data Sheet'!$J82="04",'2021 Data Sheet'!$T$5,IF('2021 Data Sheet'!$J82="05",'2021 Data Sheet'!$T$6,IF('2021 Data Sheet'!$J82="06",'2021 Data Sheet'!$T$7,IF('2021 Data Sheet'!$J82="07",'2021 Data Sheet'!$T$8,IF('2021 Data Sheet'!$J82="08",'2021 Data Sheet'!$T$9,IF('2021 Data Sheet'!$J82="10",'2021 Data Sheet'!$T$10,IF('2021 Data Sheet'!$J82="11",'2021 Data Sheet'!$T$11,IF('2021 Data Sheet'!$J82="12",'2021 Data Sheet'!$T$12,IF('2021 Data Sheet'!$J82="13",'2021 Data Sheet'!$T$13,IF('2021 Data Sheet'!$J82="14",'2021 Data Sheet'!$T$14,IF('2021 Data Sheet'!$J82="15",'2021 Data Sheet'!$T$15,IF('2021 Data Sheet'!$J82="16",'2021 Data Sheet'!$T$16,IF('2021 Data Sheet'!$J82="17",'2021 Data Sheet'!$T$17,IF('2021 Data Sheet'!$J82="18",'2021 Data Sheet'!$T$18,IF('2021 Data Sheet'!$J82="19",'2021 Data Sheet'!$T$19,IF('2021 Data Sheet'!$J82="20",'2021 Data Sheet'!$T$20,IF('2021 Data Sheet'!$J82="21",'2021 Data Sheet'!$T$21,IF('2021 Data Sheet'!$J82="22",'2021 Data Sheet'!$T$22,IF('2021 Data Sheet'!$J82="23",'2021 Data Sheet'!$T$23,IF('2021 Data Sheet'!$J82="24",'2021 Data Sheet'!$T$24,IF('2021 Data Sheet'!$J82="25",'2021 Data Sheet'!$T$25,IF('2021 Data Sheet'!$J82="26",'2021 Data Sheet'!$T$26,IF('2021 Data Sheet'!$J82="27",'2021 Data Sheet'!$T$27,IF('2021 Data Sheet'!$J82="30",'2021 Data Sheet'!$T$28,IF('2021 Data Sheet'!$J82="31",'2021 Data Sheet'!$T$29,IF('2021 Data Sheet'!$J82="32",'2021 Data Sheet'!$T$30,IF('2021 Data Sheet'!$J82="33",'2021 Data Sheet'!$T$31,IF('2021 Data Sheet'!$J82="34",'2021 Data Sheet'!$T$32,IF('2021 Data Sheet'!$J82="40",'2021 Data Sheet'!$T$33,T('2021 Data Sheet'!$J82)))))))))))))))))))))))))))))))))</f>
        <v>Other Motor Vehicle</v>
      </c>
      <c r="K82" t="str">
        <f>'2021 Data Sheet'!K82</f>
        <v>4DSD</v>
      </c>
      <c r="L82" s="2" t="str">
        <f>IF('2021 Data Sheet'!$L82="01",'2021 Data Sheet'!$V$2,IF('2021 Data Sheet'!$L82="02",'2021 Data Sheet'!$V$3,IF('2021 Data Sheet'!$L82="03",'2021 Data Sheet'!$V$4,IF('2021 Data Sheet'!$L82="04",'2021 Data Sheet'!$V$5,IF('2021 Data Sheet'!$L82="05",'2021 Data Sheet'!$V$6,IF('2021 Data Sheet'!$L82="06",'2021 Data Sheet'!$V$7,IF('2021 Data Sheet'!$L82="07",'2021 Data Sheet'!$V$8,IF('2021 Data Sheet'!$L82="08",'2021 Data Sheet'!$V$9,IF('2021 Data Sheet'!$L82="09",'2021 Data Sheet'!$V$10,IF('2021 Data Sheet'!$L82="11",'2021 Data Sheet'!$V$11,IF('2021 Data Sheet'!$L82="12",'2021 Data Sheet'!$V$12,IF('2021 Data Sheet'!$L82="13",'2021 Data Sheet'!$V$13,IF('2021 Data Sheet'!$L82="14",'2021 Data Sheet'!$V$14,T('2021 Data Sheet'!$L82))))))))))))))</f>
        <v xml:space="preserve"> -</v>
      </c>
      <c r="M82" s="6">
        <f>'2021 Data Sheet'!M82</f>
        <v>0</v>
      </c>
      <c r="N82" s="6">
        <f>'2021 Data Sheet'!N82</f>
        <v>0</v>
      </c>
      <c r="O82" s="8" t="str">
        <f>IF('2021 Data Sheet'!$O82="02",'2021 Data Sheet'!$R$2,IF('2021 Data Sheet'!$O82="03",'2021 Data Sheet'!$R$3,IF('2021 Data Sheet'!$O82="04",'2021 Data Sheet'!$R$4,IF('2021 Data Sheet'!$O82="05",'2021 Data Sheet'!$R$5,IF('2021 Data Sheet'!$O82="06",'2021 Data Sheet'!$R$6,IF('2021 Data Sheet'!$O82="07",'2021 Data Sheet'!$R$7,IF('2021 Data Sheet'!$O82="08",'2021 Data Sheet'!$R$8,IF('2021 Data Sheet'!$O82="09",'2021 Data Sheet'!$R$9,IF('2021 Data Sheet'!$O82="10",'2021 Data Sheet'!$R$10,IF('2021 Data Sheet'!$O82="11",'2021 Data Sheet'!$R$11,IF('2021 Data Sheet'!$O82="12",'2021 Data Sheet'!$R$12,IF('2021 Data Sheet'!$O82="13",'2021 Data Sheet'!$R$13,IF('2021 Data Sheet'!$O82="14",'2021 Data Sheet'!$R$14,IF('2021 Data Sheet'!$O82="15",'2021 Data Sheet'!$R$15,IF('2021 Data Sheet'!$O82="16",'2021 Data Sheet'!$R$16,IF('2021 Data Sheet'!$O82="17",'2021 Data Sheet'!$R$17,IF('2021 Data Sheet'!$O82="18",'2021 Data Sheet'!$R$18,IF('2021 Data Sheet'!$O82="19",'2021 Data Sheet'!$R$19,IF('2021 Data Sheet'!$O82="20",'2021 Data Sheet'!$R$20,IF('2021 Data Sheet'!$O82="21",'2021 Data Sheet'!$R$21,IF('2021 Data Sheet'!$O82="22",'2021 Data Sheet'!$R$22,IF('2021 Data Sheet'!$O82="23",'2021 Data Sheet'!$R$23,IF('2021 Data Sheet'!$O82="24",'2021 Data Sheet'!$R$24,IF('2021 Data Sheet'!$O82="25",'2021 Data Sheet'!$R$25,IF('2021 Data Sheet'!$O82="26",'2021 Data Sheet'!$R$26,IF('2021 Data Sheet'!$O82="27",'2021 Data Sheet'!$R$27,IF('2021 Data Sheet'!$O82="28",'2021 Data Sheet'!$R$28,IF('2021 Data Sheet'!$O82="29",'2021 Data Sheet'!$R$29,IF('2021 Data Sheet'!$O82="33",'2021 Data Sheet'!$R$30,IF('2021 Data Sheet'!$O82="40",'2021 Data Sheet'!$R$31,IF('2021 Data Sheet'!$O82="41",'2021 Data Sheet'!$R$32,IF('2021 Data Sheet'!$O82="42",'2021 Data Sheet'!$R$33,IF('2021 Data Sheet'!$O82="43",'2021 Data Sheet'!$R$34,IF('2021 Data Sheet'!$O82="44",'2021 Data Sheet'!$R$35,IF('2021 Data Sheet'!$O82="45",'2021 Data Sheet'!$R$36,IF('2021 Data Sheet'!$O82="46",'2021 Data Sheet'!$R$37,IF('2021 Data Sheet'!$O82="47",'2021 Data Sheet'!$R$38,IF('2021 Data Sheet'!$O82="48",'2021 Data Sheet'!$R$39,IF('2021 Data Sheet'!$O82="49",'2021 Data Sheet'!$R$40,IF('2021 Data Sheet'!$O82="50",'2021 Data Sheet'!$R$41,IF('2021 Data Sheet'!$O82="60",'2021 Data Sheet'!$R$42,IF('2021 Data Sheet'!$O82="61",'2021 Data Sheet'!$R$43,IF('2021 Data Sheet'!$O82="62",'2021 Data Sheet'!$R$44,IF('2021 Data Sheet'!$O82="63",'2021 Data Sheet'!$R$45,IF('2021 Data Sheet'!$O82="64",'2021 Data Sheet'!$R$46,IF('2021 Data Sheet'!$O82="65",'2021 Data Sheet'!$R$47,IF('2021 Data Sheet'!$O82="66",'2021 Data Sheet'!$R$48,IF('2021 Data Sheet'!$O82="67",'2021 Data Sheet'!$R$49,IF('2021 Data Sheet'!$O82="68",'2021 Data Sheet'!$R$50,IF('2021 Data Sheet'!$O82="69",'2021 Data Sheet'!$R$51,T('2021 Data Sheet'!$O82)))))))))))))))))))))))))))))))))))))))))))))))))))</f>
        <v xml:space="preserve"> Failure to yield/ right of way</v>
      </c>
      <c r="P82" s="10" t="str">
        <f>IF('2021 Data Sheet'!$P82="02",'2021 Data Sheet'!$R$2,IF('2021 Data Sheet'!$P82="03",'2021 Data Sheet'!$R$3,IF('2021 Data Sheet'!$P82="04",'2021 Data Sheet'!$R$4,IF('2021 Data Sheet'!$P82="05",'2021 Data Sheet'!$R$5,IF('2021 Data Sheet'!$P82="06",'2021 Data Sheet'!$R$6,IF('2021 Data Sheet'!$P82="07",'2021 Data Sheet'!$R$7,IF('2021 Data Sheet'!$P82="08",'2021 Data Sheet'!$R$8,IF('2021 Data Sheet'!$P82="09",'2021 Data Sheet'!$R$9,IF('2021 Data Sheet'!$P82="10",'2021 Data Sheet'!$R$10,IF('2021 Data Sheet'!$P82="11",'2021 Data Sheet'!$R$11,IF('2021 Data Sheet'!$P82="12",'2021 Data Sheet'!$R$12,IF('2021 Data Sheet'!$P82="13",'2021 Data Sheet'!$R$13,IF('2021 Data Sheet'!$P82="14",'2021 Data Sheet'!$R$14,IF('2021 Data Sheet'!$P82="15",'2021 Data Sheet'!$R$15,IF('2021 Data Sheet'!$P82="16",'2021 Data Sheet'!$R$16,IF('2021 Data Sheet'!$P82="17",'2021 Data Sheet'!$R$17,IF('2021 Data Sheet'!$P82="18",'2021 Data Sheet'!$R$18,IF('2021 Data Sheet'!$P82="19",'2021 Data Sheet'!$R$19,IF('2021 Data Sheet'!$P82="20",'2021 Data Sheet'!$R$20,IF('2021 Data Sheet'!$P82="21",'2021 Data Sheet'!$R$21,IF('2021 Data Sheet'!$P82="22",'2021 Data Sheet'!$R$22,IF('2021 Data Sheet'!$P82="23",'2021 Data Sheet'!$R$23,IF('2021 Data Sheet'!$P82="24",'2021 Data Sheet'!$R$24,IF('2021 Data Sheet'!$P82="25",'2021 Data Sheet'!$R$25,IF('2021 Data Sheet'!$P82="26",'2021 Data Sheet'!$R$26,IF('2021 Data Sheet'!$P82="27",'2021 Data Sheet'!$R$27,IF('2021 Data Sheet'!$P82="28",'2021 Data Sheet'!$R$28,IF('2021 Data Sheet'!$P82="29",'2021 Data Sheet'!$R$29,IF('2021 Data Sheet'!$P82="33",'2021 Data Sheet'!$R$30,IF('2021 Data Sheet'!$P82="40",'2021 Data Sheet'!$R$31,IF('2021 Data Sheet'!$P82="41",'2021 Data Sheet'!$R$32,IF('2021 Data Sheet'!$P82="42",'2021 Data Sheet'!$R$33,IF('2021 Data Sheet'!$P82="43",'2021 Data Sheet'!$R$34,IF('2021 Data Sheet'!$P82="44",'2021 Data Sheet'!$R$35,IF('2021 Data Sheet'!$P82="45",'2021 Data Sheet'!$R$36,IF('2021 Data Sheet'!$P82="46",'2021 Data Sheet'!$R$37,IF('2021 Data Sheet'!$P82="47",'2021 Data Sheet'!$R$38,IF('2021 Data Sheet'!$P82="48",'2021 Data Sheet'!$R$39,IF('2021 Data Sheet'!$P82="49",'2021 Data Sheet'!$R$40,IF('2021 Data Sheet'!$P82="50",'2021 Data Sheet'!$R$41,IF('2021 Data Sheet'!$P82="60",'2021 Data Sheet'!$R$42,IF('2021 Data Sheet'!$P82="61",'2021 Data Sheet'!$R$43,IF('2021 Data Sheet'!$P82="62",'2021 Data Sheet'!$R$44,IF('2021 Data Sheet'!$P82="63",'2021 Data Sheet'!$R$45,IF('2021 Data Sheet'!$P82="64",'2021 Data Sheet'!$R$46,IF('2021 Data Sheet'!$P82="65",'2021 Data Sheet'!$R$47,IF('2021 Data Sheet'!$P82="66",'2021 Data Sheet'!$R$48,IF('2021 Data Sheet'!$P82="67",'2021 Data Sheet'!$R$49,IF('2021 Data Sheet'!$P82="68",'2021 Data Sheet'!$R$50,IF('2021 Data Sheet'!$P82="69",'2021 Data Sheet'!$R$51,T('2021 Data Sheet'!$P82)))))))))))))))))))))))))))))))))))))))))))))))))))</f>
        <v xml:space="preserve"> -</v>
      </c>
    </row>
    <row r="83" spans="1:16" ht="15" x14ac:dyDescent="0.2">
      <c r="A83" t="str">
        <f>'2021 Data Sheet'!A83</f>
        <v>FP-00019-21</v>
      </c>
      <c r="B83" s="1">
        <f>'2021 Data Sheet'!B83</f>
        <v>44230</v>
      </c>
      <c r="C83" s="3" t="str">
        <f>'2021 Data Sheet'!C83</f>
        <v>10:39</v>
      </c>
      <c r="D83" t="str">
        <f>'2021 Data Sheet'!D83</f>
        <v>We</v>
      </c>
      <c r="E83" t="str">
        <f>'2021 Data Sheet'!E83</f>
        <v>JERICHO TPKE</v>
      </c>
      <c r="F83" t="str">
        <f>'2021 Data Sheet'!F83</f>
        <v>SOUTH TYSON AVE</v>
      </c>
      <c r="G83">
        <f>'2021 Data Sheet'!G83</f>
        <v>2</v>
      </c>
      <c r="H83">
        <f>'2021 Data Sheet'!H83</f>
        <v>2</v>
      </c>
      <c r="I83" t="b">
        <f>'2021 Data Sheet'!I83</f>
        <v>1</v>
      </c>
      <c r="J83" t="str">
        <f>IF('2021 Data Sheet'!$J83="01",'2021 Data Sheet'!$T$2,IF('2021 Data Sheet'!$J83="02",'2021 Data Sheet'!$T$3,IF('2021 Data Sheet'!$J83="03",'2021 Data Sheet'!$T$4,IF('2021 Data Sheet'!$J83="04",'2021 Data Sheet'!$T$5,IF('2021 Data Sheet'!$J83="05",'2021 Data Sheet'!$T$6,IF('2021 Data Sheet'!$J83="06",'2021 Data Sheet'!$T$7,IF('2021 Data Sheet'!$J83="07",'2021 Data Sheet'!$T$8,IF('2021 Data Sheet'!$J83="08",'2021 Data Sheet'!$T$9,IF('2021 Data Sheet'!$J83="10",'2021 Data Sheet'!$T$10,IF('2021 Data Sheet'!$J83="11",'2021 Data Sheet'!$T$11,IF('2021 Data Sheet'!$J83="12",'2021 Data Sheet'!$T$12,IF('2021 Data Sheet'!$J83="13",'2021 Data Sheet'!$T$13,IF('2021 Data Sheet'!$J83="14",'2021 Data Sheet'!$T$14,IF('2021 Data Sheet'!$J83="15",'2021 Data Sheet'!$T$15,IF('2021 Data Sheet'!$J83="16",'2021 Data Sheet'!$T$16,IF('2021 Data Sheet'!$J83="17",'2021 Data Sheet'!$T$17,IF('2021 Data Sheet'!$J83="18",'2021 Data Sheet'!$T$18,IF('2021 Data Sheet'!$J83="19",'2021 Data Sheet'!$T$19,IF('2021 Data Sheet'!$J83="20",'2021 Data Sheet'!$T$20,IF('2021 Data Sheet'!$J83="21",'2021 Data Sheet'!$T$21,IF('2021 Data Sheet'!$J83="22",'2021 Data Sheet'!$T$22,IF('2021 Data Sheet'!$J83="23",'2021 Data Sheet'!$T$23,IF('2021 Data Sheet'!$J83="24",'2021 Data Sheet'!$T$24,IF('2021 Data Sheet'!$J83="25",'2021 Data Sheet'!$T$25,IF('2021 Data Sheet'!$J83="26",'2021 Data Sheet'!$T$26,IF('2021 Data Sheet'!$J83="27",'2021 Data Sheet'!$T$27,IF('2021 Data Sheet'!$J83="30",'2021 Data Sheet'!$T$28,IF('2021 Data Sheet'!$J83="31",'2021 Data Sheet'!$T$29,IF('2021 Data Sheet'!$J83="32",'2021 Data Sheet'!$T$30,IF('2021 Data Sheet'!$J83="33",'2021 Data Sheet'!$T$31,IF('2021 Data Sheet'!$J83="34",'2021 Data Sheet'!$T$32,IF('2021 Data Sheet'!$J83="40",'2021 Data Sheet'!$T$33,T('2021 Data Sheet'!$J83)))))))))))))))))))))))))))))))))</f>
        <v>Other Motor Vehicle</v>
      </c>
      <c r="K83" t="str">
        <f>'2021 Data Sheet'!K83</f>
        <v>SUBR</v>
      </c>
      <c r="L83" s="2" t="str">
        <f>IF('2021 Data Sheet'!$L83="01",'2021 Data Sheet'!$V$2,IF('2021 Data Sheet'!$L83="02",'2021 Data Sheet'!$V$3,IF('2021 Data Sheet'!$L83="03",'2021 Data Sheet'!$V$4,IF('2021 Data Sheet'!$L83="04",'2021 Data Sheet'!$V$5,IF('2021 Data Sheet'!$L83="05",'2021 Data Sheet'!$V$6,IF('2021 Data Sheet'!$L83="06",'2021 Data Sheet'!$V$7,IF('2021 Data Sheet'!$L83="07",'2021 Data Sheet'!$V$8,IF('2021 Data Sheet'!$L83="08",'2021 Data Sheet'!$V$9,IF('2021 Data Sheet'!$L83="09",'2021 Data Sheet'!$V$10,IF('2021 Data Sheet'!$L83="11",'2021 Data Sheet'!$V$11,IF('2021 Data Sheet'!$L83="12",'2021 Data Sheet'!$V$12,IF('2021 Data Sheet'!$L83="13",'2021 Data Sheet'!$V$13,IF('2021 Data Sheet'!$L83="14",'2021 Data Sheet'!$V$14,T('2021 Data Sheet'!$L83))))))))))))))</f>
        <v xml:space="preserve"> -</v>
      </c>
      <c r="M83" s="6">
        <f>'2021 Data Sheet'!M83</f>
        <v>0</v>
      </c>
      <c r="N83" s="6">
        <f>'2021 Data Sheet'!N83</f>
        <v>0</v>
      </c>
      <c r="O83" s="8" t="str">
        <f>IF('2021 Data Sheet'!$O83="02",'2021 Data Sheet'!$R$2,IF('2021 Data Sheet'!$O83="03",'2021 Data Sheet'!$R$3,IF('2021 Data Sheet'!$O83="04",'2021 Data Sheet'!$R$4,IF('2021 Data Sheet'!$O83="05",'2021 Data Sheet'!$R$5,IF('2021 Data Sheet'!$O83="06",'2021 Data Sheet'!$R$6,IF('2021 Data Sheet'!$O83="07",'2021 Data Sheet'!$R$7,IF('2021 Data Sheet'!$O83="08",'2021 Data Sheet'!$R$8,IF('2021 Data Sheet'!$O83="09",'2021 Data Sheet'!$R$9,IF('2021 Data Sheet'!$O83="10",'2021 Data Sheet'!$R$10,IF('2021 Data Sheet'!$O83="11",'2021 Data Sheet'!$R$11,IF('2021 Data Sheet'!$O83="12",'2021 Data Sheet'!$R$12,IF('2021 Data Sheet'!$O83="13",'2021 Data Sheet'!$R$13,IF('2021 Data Sheet'!$O83="14",'2021 Data Sheet'!$R$14,IF('2021 Data Sheet'!$O83="15",'2021 Data Sheet'!$R$15,IF('2021 Data Sheet'!$O83="16",'2021 Data Sheet'!$R$16,IF('2021 Data Sheet'!$O83="17",'2021 Data Sheet'!$R$17,IF('2021 Data Sheet'!$O83="18",'2021 Data Sheet'!$R$18,IF('2021 Data Sheet'!$O83="19",'2021 Data Sheet'!$R$19,IF('2021 Data Sheet'!$O83="20",'2021 Data Sheet'!$R$20,IF('2021 Data Sheet'!$O83="21",'2021 Data Sheet'!$R$21,IF('2021 Data Sheet'!$O83="22",'2021 Data Sheet'!$R$22,IF('2021 Data Sheet'!$O83="23",'2021 Data Sheet'!$R$23,IF('2021 Data Sheet'!$O83="24",'2021 Data Sheet'!$R$24,IF('2021 Data Sheet'!$O83="25",'2021 Data Sheet'!$R$25,IF('2021 Data Sheet'!$O83="26",'2021 Data Sheet'!$R$26,IF('2021 Data Sheet'!$O83="27",'2021 Data Sheet'!$R$27,IF('2021 Data Sheet'!$O83="28",'2021 Data Sheet'!$R$28,IF('2021 Data Sheet'!$O83="29",'2021 Data Sheet'!$R$29,IF('2021 Data Sheet'!$O83="33",'2021 Data Sheet'!$R$30,IF('2021 Data Sheet'!$O83="40",'2021 Data Sheet'!$R$31,IF('2021 Data Sheet'!$O83="41",'2021 Data Sheet'!$R$32,IF('2021 Data Sheet'!$O83="42",'2021 Data Sheet'!$R$33,IF('2021 Data Sheet'!$O83="43",'2021 Data Sheet'!$R$34,IF('2021 Data Sheet'!$O83="44",'2021 Data Sheet'!$R$35,IF('2021 Data Sheet'!$O83="45",'2021 Data Sheet'!$R$36,IF('2021 Data Sheet'!$O83="46",'2021 Data Sheet'!$R$37,IF('2021 Data Sheet'!$O83="47",'2021 Data Sheet'!$R$38,IF('2021 Data Sheet'!$O83="48",'2021 Data Sheet'!$R$39,IF('2021 Data Sheet'!$O83="49",'2021 Data Sheet'!$R$40,IF('2021 Data Sheet'!$O83="50",'2021 Data Sheet'!$R$41,IF('2021 Data Sheet'!$O83="60",'2021 Data Sheet'!$R$42,IF('2021 Data Sheet'!$O83="61",'2021 Data Sheet'!$R$43,IF('2021 Data Sheet'!$O83="62",'2021 Data Sheet'!$R$44,IF('2021 Data Sheet'!$O83="63",'2021 Data Sheet'!$R$45,IF('2021 Data Sheet'!$O83="64",'2021 Data Sheet'!$R$46,IF('2021 Data Sheet'!$O83="65",'2021 Data Sheet'!$R$47,IF('2021 Data Sheet'!$O83="66",'2021 Data Sheet'!$R$48,IF('2021 Data Sheet'!$O83="67",'2021 Data Sheet'!$R$49,IF('2021 Data Sheet'!$O83="68",'2021 Data Sheet'!$R$50,IF('2021 Data Sheet'!$O83="69",'2021 Data Sheet'!$R$51,T('2021 Data Sheet'!$O83)))))))))))))))))))))))))))))))))))))))))))))))))))</f>
        <v xml:space="preserve"> -</v>
      </c>
      <c r="P83" s="10" t="str">
        <f>IF('2021 Data Sheet'!$P83="02",'2021 Data Sheet'!$R$2,IF('2021 Data Sheet'!$P83="03",'2021 Data Sheet'!$R$3,IF('2021 Data Sheet'!$P83="04",'2021 Data Sheet'!$R$4,IF('2021 Data Sheet'!$P83="05",'2021 Data Sheet'!$R$5,IF('2021 Data Sheet'!$P83="06",'2021 Data Sheet'!$R$6,IF('2021 Data Sheet'!$P83="07",'2021 Data Sheet'!$R$7,IF('2021 Data Sheet'!$P83="08",'2021 Data Sheet'!$R$8,IF('2021 Data Sheet'!$P83="09",'2021 Data Sheet'!$R$9,IF('2021 Data Sheet'!$P83="10",'2021 Data Sheet'!$R$10,IF('2021 Data Sheet'!$P83="11",'2021 Data Sheet'!$R$11,IF('2021 Data Sheet'!$P83="12",'2021 Data Sheet'!$R$12,IF('2021 Data Sheet'!$P83="13",'2021 Data Sheet'!$R$13,IF('2021 Data Sheet'!$P83="14",'2021 Data Sheet'!$R$14,IF('2021 Data Sheet'!$P83="15",'2021 Data Sheet'!$R$15,IF('2021 Data Sheet'!$P83="16",'2021 Data Sheet'!$R$16,IF('2021 Data Sheet'!$P83="17",'2021 Data Sheet'!$R$17,IF('2021 Data Sheet'!$P83="18",'2021 Data Sheet'!$R$18,IF('2021 Data Sheet'!$P83="19",'2021 Data Sheet'!$R$19,IF('2021 Data Sheet'!$P83="20",'2021 Data Sheet'!$R$20,IF('2021 Data Sheet'!$P83="21",'2021 Data Sheet'!$R$21,IF('2021 Data Sheet'!$P83="22",'2021 Data Sheet'!$R$22,IF('2021 Data Sheet'!$P83="23",'2021 Data Sheet'!$R$23,IF('2021 Data Sheet'!$P83="24",'2021 Data Sheet'!$R$24,IF('2021 Data Sheet'!$P83="25",'2021 Data Sheet'!$R$25,IF('2021 Data Sheet'!$P83="26",'2021 Data Sheet'!$R$26,IF('2021 Data Sheet'!$P83="27",'2021 Data Sheet'!$R$27,IF('2021 Data Sheet'!$P83="28",'2021 Data Sheet'!$R$28,IF('2021 Data Sheet'!$P83="29",'2021 Data Sheet'!$R$29,IF('2021 Data Sheet'!$P83="33",'2021 Data Sheet'!$R$30,IF('2021 Data Sheet'!$P83="40",'2021 Data Sheet'!$R$31,IF('2021 Data Sheet'!$P83="41",'2021 Data Sheet'!$R$32,IF('2021 Data Sheet'!$P83="42",'2021 Data Sheet'!$R$33,IF('2021 Data Sheet'!$P83="43",'2021 Data Sheet'!$R$34,IF('2021 Data Sheet'!$P83="44",'2021 Data Sheet'!$R$35,IF('2021 Data Sheet'!$P83="45",'2021 Data Sheet'!$R$36,IF('2021 Data Sheet'!$P83="46",'2021 Data Sheet'!$R$37,IF('2021 Data Sheet'!$P83="47",'2021 Data Sheet'!$R$38,IF('2021 Data Sheet'!$P83="48",'2021 Data Sheet'!$R$39,IF('2021 Data Sheet'!$P83="49",'2021 Data Sheet'!$R$40,IF('2021 Data Sheet'!$P83="50",'2021 Data Sheet'!$R$41,IF('2021 Data Sheet'!$P83="60",'2021 Data Sheet'!$R$42,IF('2021 Data Sheet'!$P83="61",'2021 Data Sheet'!$R$43,IF('2021 Data Sheet'!$P83="62",'2021 Data Sheet'!$R$44,IF('2021 Data Sheet'!$P83="63",'2021 Data Sheet'!$R$45,IF('2021 Data Sheet'!$P83="64",'2021 Data Sheet'!$R$46,IF('2021 Data Sheet'!$P83="65",'2021 Data Sheet'!$R$47,IF('2021 Data Sheet'!$P83="66",'2021 Data Sheet'!$R$48,IF('2021 Data Sheet'!$P83="67",'2021 Data Sheet'!$R$49,IF('2021 Data Sheet'!$P83="68",'2021 Data Sheet'!$R$50,IF('2021 Data Sheet'!$P83="69",'2021 Data Sheet'!$R$51,T('2021 Data Sheet'!$P83)))))))))))))))))))))))))))))))))))))))))))))))))))</f>
        <v xml:space="preserve"> -</v>
      </c>
    </row>
    <row r="84" spans="1:16" ht="15" x14ac:dyDescent="0.2">
      <c r="A84" t="str">
        <f>'2021 Data Sheet'!A84</f>
        <v>FP-00027-21</v>
      </c>
      <c r="B84" s="1">
        <f>'2021 Data Sheet'!B84</f>
        <v>44244</v>
      </c>
      <c r="C84" s="3" t="str">
        <f>'2021 Data Sheet'!C84</f>
        <v>13:00</v>
      </c>
      <c r="D84" t="str">
        <f>'2021 Data Sheet'!D84</f>
        <v>We</v>
      </c>
      <c r="E84" t="str">
        <f>'2021 Data Sheet'!E84</f>
        <v>JERICHO TPKE</v>
      </c>
      <c r="F84" t="str">
        <f>'2021 Data Sheet'!F84</f>
        <v>REMSENS LANE</v>
      </c>
      <c r="G84">
        <f>'2021 Data Sheet'!G84</f>
        <v>1</v>
      </c>
      <c r="H84">
        <f>'2021 Data Sheet'!H84</f>
        <v>2</v>
      </c>
      <c r="I84" t="b">
        <f>'2021 Data Sheet'!I84</f>
        <v>1</v>
      </c>
      <c r="J84" t="str">
        <f>IF('2021 Data Sheet'!$J84="01",'2021 Data Sheet'!$T$2,IF('2021 Data Sheet'!$J84="02",'2021 Data Sheet'!$T$3,IF('2021 Data Sheet'!$J84="03",'2021 Data Sheet'!$T$4,IF('2021 Data Sheet'!$J84="04",'2021 Data Sheet'!$T$5,IF('2021 Data Sheet'!$J84="05",'2021 Data Sheet'!$T$6,IF('2021 Data Sheet'!$J84="06",'2021 Data Sheet'!$T$7,IF('2021 Data Sheet'!$J84="07",'2021 Data Sheet'!$T$8,IF('2021 Data Sheet'!$J84="08",'2021 Data Sheet'!$T$9,IF('2021 Data Sheet'!$J84="10",'2021 Data Sheet'!$T$10,IF('2021 Data Sheet'!$J84="11",'2021 Data Sheet'!$T$11,IF('2021 Data Sheet'!$J84="12",'2021 Data Sheet'!$T$12,IF('2021 Data Sheet'!$J84="13",'2021 Data Sheet'!$T$13,IF('2021 Data Sheet'!$J84="14",'2021 Data Sheet'!$T$14,IF('2021 Data Sheet'!$J84="15",'2021 Data Sheet'!$T$15,IF('2021 Data Sheet'!$J84="16",'2021 Data Sheet'!$T$16,IF('2021 Data Sheet'!$J84="17",'2021 Data Sheet'!$T$17,IF('2021 Data Sheet'!$J84="18",'2021 Data Sheet'!$T$18,IF('2021 Data Sheet'!$J84="19",'2021 Data Sheet'!$T$19,IF('2021 Data Sheet'!$J84="20",'2021 Data Sheet'!$T$20,IF('2021 Data Sheet'!$J84="21",'2021 Data Sheet'!$T$21,IF('2021 Data Sheet'!$J84="22",'2021 Data Sheet'!$T$22,IF('2021 Data Sheet'!$J84="23",'2021 Data Sheet'!$T$23,IF('2021 Data Sheet'!$J84="24",'2021 Data Sheet'!$T$24,IF('2021 Data Sheet'!$J84="25",'2021 Data Sheet'!$T$25,IF('2021 Data Sheet'!$J84="26",'2021 Data Sheet'!$T$26,IF('2021 Data Sheet'!$J84="27",'2021 Data Sheet'!$T$27,IF('2021 Data Sheet'!$J84="30",'2021 Data Sheet'!$T$28,IF('2021 Data Sheet'!$J84="31",'2021 Data Sheet'!$T$29,IF('2021 Data Sheet'!$J84="32",'2021 Data Sheet'!$T$30,IF('2021 Data Sheet'!$J84="33",'2021 Data Sheet'!$T$31,IF('2021 Data Sheet'!$J84="34",'2021 Data Sheet'!$T$32,IF('2021 Data Sheet'!$J84="40",'2021 Data Sheet'!$T$33,T('2021 Data Sheet'!$J84)))))))))))))))))))))))))))))))))</f>
        <v>Other Motor Vehicle</v>
      </c>
      <c r="K84" t="str">
        <f>'2021 Data Sheet'!K84</f>
        <v>4SDN</v>
      </c>
      <c r="L84" s="2" t="str">
        <f>IF('2021 Data Sheet'!$L84="01",'2021 Data Sheet'!$V$2,IF('2021 Data Sheet'!$L84="02",'2021 Data Sheet'!$V$3,IF('2021 Data Sheet'!$L84="03",'2021 Data Sheet'!$V$4,IF('2021 Data Sheet'!$L84="04",'2021 Data Sheet'!$V$5,IF('2021 Data Sheet'!$L84="05",'2021 Data Sheet'!$V$6,IF('2021 Data Sheet'!$L84="06",'2021 Data Sheet'!$V$7,IF('2021 Data Sheet'!$L84="07",'2021 Data Sheet'!$V$8,IF('2021 Data Sheet'!$L84="08",'2021 Data Sheet'!$V$9,IF('2021 Data Sheet'!$L84="09",'2021 Data Sheet'!$V$10,IF('2021 Data Sheet'!$L84="11",'2021 Data Sheet'!$V$11,IF('2021 Data Sheet'!$L84="12",'2021 Data Sheet'!$V$12,IF('2021 Data Sheet'!$L84="13",'2021 Data Sheet'!$V$13,IF('2021 Data Sheet'!$L84="14",'2021 Data Sheet'!$V$14,T('2021 Data Sheet'!$L84))))))))))))))</f>
        <v xml:space="preserve"> -</v>
      </c>
      <c r="M84" s="6">
        <f>'2021 Data Sheet'!M84</f>
        <v>0</v>
      </c>
      <c r="N84" s="6">
        <f>'2021 Data Sheet'!N84</f>
        <v>0</v>
      </c>
      <c r="O84" s="8" t="str">
        <f>IF('2021 Data Sheet'!$O84="02",'2021 Data Sheet'!$R$2,IF('2021 Data Sheet'!$O84="03",'2021 Data Sheet'!$R$3,IF('2021 Data Sheet'!$O84="04",'2021 Data Sheet'!$R$4,IF('2021 Data Sheet'!$O84="05",'2021 Data Sheet'!$R$5,IF('2021 Data Sheet'!$O84="06",'2021 Data Sheet'!$R$6,IF('2021 Data Sheet'!$O84="07",'2021 Data Sheet'!$R$7,IF('2021 Data Sheet'!$O84="08",'2021 Data Sheet'!$R$8,IF('2021 Data Sheet'!$O84="09",'2021 Data Sheet'!$R$9,IF('2021 Data Sheet'!$O84="10",'2021 Data Sheet'!$R$10,IF('2021 Data Sheet'!$O84="11",'2021 Data Sheet'!$R$11,IF('2021 Data Sheet'!$O84="12",'2021 Data Sheet'!$R$12,IF('2021 Data Sheet'!$O84="13",'2021 Data Sheet'!$R$13,IF('2021 Data Sheet'!$O84="14",'2021 Data Sheet'!$R$14,IF('2021 Data Sheet'!$O84="15",'2021 Data Sheet'!$R$15,IF('2021 Data Sheet'!$O84="16",'2021 Data Sheet'!$R$16,IF('2021 Data Sheet'!$O84="17",'2021 Data Sheet'!$R$17,IF('2021 Data Sheet'!$O84="18",'2021 Data Sheet'!$R$18,IF('2021 Data Sheet'!$O84="19",'2021 Data Sheet'!$R$19,IF('2021 Data Sheet'!$O84="20",'2021 Data Sheet'!$R$20,IF('2021 Data Sheet'!$O84="21",'2021 Data Sheet'!$R$21,IF('2021 Data Sheet'!$O84="22",'2021 Data Sheet'!$R$22,IF('2021 Data Sheet'!$O84="23",'2021 Data Sheet'!$R$23,IF('2021 Data Sheet'!$O84="24",'2021 Data Sheet'!$R$24,IF('2021 Data Sheet'!$O84="25",'2021 Data Sheet'!$R$25,IF('2021 Data Sheet'!$O84="26",'2021 Data Sheet'!$R$26,IF('2021 Data Sheet'!$O84="27",'2021 Data Sheet'!$R$27,IF('2021 Data Sheet'!$O84="28",'2021 Data Sheet'!$R$28,IF('2021 Data Sheet'!$O84="29",'2021 Data Sheet'!$R$29,IF('2021 Data Sheet'!$O84="33",'2021 Data Sheet'!$R$30,IF('2021 Data Sheet'!$O84="40",'2021 Data Sheet'!$R$31,IF('2021 Data Sheet'!$O84="41",'2021 Data Sheet'!$R$32,IF('2021 Data Sheet'!$O84="42",'2021 Data Sheet'!$R$33,IF('2021 Data Sheet'!$O84="43",'2021 Data Sheet'!$R$34,IF('2021 Data Sheet'!$O84="44",'2021 Data Sheet'!$R$35,IF('2021 Data Sheet'!$O84="45",'2021 Data Sheet'!$R$36,IF('2021 Data Sheet'!$O84="46",'2021 Data Sheet'!$R$37,IF('2021 Data Sheet'!$O84="47",'2021 Data Sheet'!$R$38,IF('2021 Data Sheet'!$O84="48",'2021 Data Sheet'!$R$39,IF('2021 Data Sheet'!$O84="49",'2021 Data Sheet'!$R$40,IF('2021 Data Sheet'!$O84="50",'2021 Data Sheet'!$R$41,IF('2021 Data Sheet'!$O84="60",'2021 Data Sheet'!$R$42,IF('2021 Data Sheet'!$O84="61",'2021 Data Sheet'!$R$43,IF('2021 Data Sheet'!$O84="62",'2021 Data Sheet'!$R$44,IF('2021 Data Sheet'!$O84="63",'2021 Data Sheet'!$R$45,IF('2021 Data Sheet'!$O84="64",'2021 Data Sheet'!$R$46,IF('2021 Data Sheet'!$O84="65",'2021 Data Sheet'!$R$47,IF('2021 Data Sheet'!$O84="66",'2021 Data Sheet'!$R$48,IF('2021 Data Sheet'!$O84="67",'2021 Data Sheet'!$R$49,IF('2021 Data Sheet'!$O84="68",'2021 Data Sheet'!$R$50,IF('2021 Data Sheet'!$O84="69",'2021 Data Sheet'!$R$51,T('2021 Data Sheet'!$O84)))))))))))))))))))))))))))))))))))))))))))))))))))</f>
        <v xml:space="preserve"> Backing up unsafely</v>
      </c>
      <c r="P84" s="10" t="str">
        <f>IF('2021 Data Sheet'!$P84="02",'2021 Data Sheet'!$R$2,IF('2021 Data Sheet'!$P84="03",'2021 Data Sheet'!$R$3,IF('2021 Data Sheet'!$P84="04",'2021 Data Sheet'!$R$4,IF('2021 Data Sheet'!$P84="05",'2021 Data Sheet'!$R$5,IF('2021 Data Sheet'!$P84="06",'2021 Data Sheet'!$R$6,IF('2021 Data Sheet'!$P84="07",'2021 Data Sheet'!$R$7,IF('2021 Data Sheet'!$P84="08",'2021 Data Sheet'!$R$8,IF('2021 Data Sheet'!$P84="09",'2021 Data Sheet'!$R$9,IF('2021 Data Sheet'!$P84="10",'2021 Data Sheet'!$R$10,IF('2021 Data Sheet'!$P84="11",'2021 Data Sheet'!$R$11,IF('2021 Data Sheet'!$P84="12",'2021 Data Sheet'!$R$12,IF('2021 Data Sheet'!$P84="13",'2021 Data Sheet'!$R$13,IF('2021 Data Sheet'!$P84="14",'2021 Data Sheet'!$R$14,IF('2021 Data Sheet'!$P84="15",'2021 Data Sheet'!$R$15,IF('2021 Data Sheet'!$P84="16",'2021 Data Sheet'!$R$16,IF('2021 Data Sheet'!$P84="17",'2021 Data Sheet'!$R$17,IF('2021 Data Sheet'!$P84="18",'2021 Data Sheet'!$R$18,IF('2021 Data Sheet'!$P84="19",'2021 Data Sheet'!$R$19,IF('2021 Data Sheet'!$P84="20",'2021 Data Sheet'!$R$20,IF('2021 Data Sheet'!$P84="21",'2021 Data Sheet'!$R$21,IF('2021 Data Sheet'!$P84="22",'2021 Data Sheet'!$R$22,IF('2021 Data Sheet'!$P84="23",'2021 Data Sheet'!$R$23,IF('2021 Data Sheet'!$P84="24",'2021 Data Sheet'!$R$24,IF('2021 Data Sheet'!$P84="25",'2021 Data Sheet'!$R$25,IF('2021 Data Sheet'!$P84="26",'2021 Data Sheet'!$R$26,IF('2021 Data Sheet'!$P84="27",'2021 Data Sheet'!$R$27,IF('2021 Data Sheet'!$P84="28",'2021 Data Sheet'!$R$28,IF('2021 Data Sheet'!$P84="29",'2021 Data Sheet'!$R$29,IF('2021 Data Sheet'!$P84="33",'2021 Data Sheet'!$R$30,IF('2021 Data Sheet'!$P84="40",'2021 Data Sheet'!$R$31,IF('2021 Data Sheet'!$P84="41",'2021 Data Sheet'!$R$32,IF('2021 Data Sheet'!$P84="42",'2021 Data Sheet'!$R$33,IF('2021 Data Sheet'!$P84="43",'2021 Data Sheet'!$R$34,IF('2021 Data Sheet'!$P84="44",'2021 Data Sheet'!$R$35,IF('2021 Data Sheet'!$P84="45",'2021 Data Sheet'!$R$36,IF('2021 Data Sheet'!$P84="46",'2021 Data Sheet'!$R$37,IF('2021 Data Sheet'!$P84="47",'2021 Data Sheet'!$R$38,IF('2021 Data Sheet'!$P84="48",'2021 Data Sheet'!$R$39,IF('2021 Data Sheet'!$P84="49",'2021 Data Sheet'!$R$40,IF('2021 Data Sheet'!$P84="50",'2021 Data Sheet'!$R$41,IF('2021 Data Sheet'!$P84="60",'2021 Data Sheet'!$R$42,IF('2021 Data Sheet'!$P84="61",'2021 Data Sheet'!$R$43,IF('2021 Data Sheet'!$P84="62",'2021 Data Sheet'!$R$44,IF('2021 Data Sheet'!$P84="63",'2021 Data Sheet'!$R$45,IF('2021 Data Sheet'!$P84="64",'2021 Data Sheet'!$R$46,IF('2021 Data Sheet'!$P84="65",'2021 Data Sheet'!$R$47,IF('2021 Data Sheet'!$P84="66",'2021 Data Sheet'!$R$48,IF('2021 Data Sheet'!$P84="67",'2021 Data Sheet'!$R$49,IF('2021 Data Sheet'!$P84="68",'2021 Data Sheet'!$R$50,IF('2021 Data Sheet'!$P84="69",'2021 Data Sheet'!$R$51,T('2021 Data Sheet'!$P84)))))))))))))))))))))))))))))))))))))))))))))))))))</f>
        <v xml:space="preserve"> -</v>
      </c>
    </row>
    <row r="85" spans="1:16" ht="15" x14ac:dyDescent="0.2">
      <c r="A85" t="str">
        <f>'2021 Data Sheet'!A85</f>
        <v>FP-00027-21</v>
      </c>
      <c r="B85" s="1">
        <f>'2021 Data Sheet'!B85</f>
        <v>44244</v>
      </c>
      <c r="C85" s="3" t="str">
        <f>'2021 Data Sheet'!C85</f>
        <v>13:00</v>
      </c>
      <c r="D85" t="str">
        <f>'2021 Data Sheet'!D85</f>
        <v>We</v>
      </c>
      <c r="E85" t="str">
        <f>'2021 Data Sheet'!E85</f>
        <v>JERICHO TPKE</v>
      </c>
      <c r="F85" t="str">
        <f>'2021 Data Sheet'!F85</f>
        <v>REMSENS LANE</v>
      </c>
      <c r="G85">
        <f>'2021 Data Sheet'!G85</f>
        <v>2</v>
      </c>
      <c r="H85">
        <f>'2021 Data Sheet'!H85</f>
        <v>2</v>
      </c>
      <c r="I85" t="b">
        <f>'2021 Data Sheet'!I85</f>
        <v>1</v>
      </c>
      <c r="J85" t="str">
        <f>IF('2021 Data Sheet'!$J85="01",'2021 Data Sheet'!$T$2,IF('2021 Data Sheet'!$J85="02",'2021 Data Sheet'!$T$3,IF('2021 Data Sheet'!$J85="03",'2021 Data Sheet'!$T$4,IF('2021 Data Sheet'!$J85="04",'2021 Data Sheet'!$T$5,IF('2021 Data Sheet'!$J85="05",'2021 Data Sheet'!$T$6,IF('2021 Data Sheet'!$J85="06",'2021 Data Sheet'!$T$7,IF('2021 Data Sheet'!$J85="07",'2021 Data Sheet'!$T$8,IF('2021 Data Sheet'!$J85="08",'2021 Data Sheet'!$T$9,IF('2021 Data Sheet'!$J85="10",'2021 Data Sheet'!$T$10,IF('2021 Data Sheet'!$J85="11",'2021 Data Sheet'!$T$11,IF('2021 Data Sheet'!$J85="12",'2021 Data Sheet'!$T$12,IF('2021 Data Sheet'!$J85="13",'2021 Data Sheet'!$T$13,IF('2021 Data Sheet'!$J85="14",'2021 Data Sheet'!$T$14,IF('2021 Data Sheet'!$J85="15",'2021 Data Sheet'!$T$15,IF('2021 Data Sheet'!$J85="16",'2021 Data Sheet'!$T$16,IF('2021 Data Sheet'!$J85="17",'2021 Data Sheet'!$T$17,IF('2021 Data Sheet'!$J85="18",'2021 Data Sheet'!$T$18,IF('2021 Data Sheet'!$J85="19",'2021 Data Sheet'!$T$19,IF('2021 Data Sheet'!$J85="20",'2021 Data Sheet'!$T$20,IF('2021 Data Sheet'!$J85="21",'2021 Data Sheet'!$T$21,IF('2021 Data Sheet'!$J85="22",'2021 Data Sheet'!$T$22,IF('2021 Data Sheet'!$J85="23",'2021 Data Sheet'!$T$23,IF('2021 Data Sheet'!$J85="24",'2021 Data Sheet'!$T$24,IF('2021 Data Sheet'!$J85="25",'2021 Data Sheet'!$T$25,IF('2021 Data Sheet'!$J85="26",'2021 Data Sheet'!$T$26,IF('2021 Data Sheet'!$J85="27",'2021 Data Sheet'!$T$27,IF('2021 Data Sheet'!$J85="30",'2021 Data Sheet'!$T$28,IF('2021 Data Sheet'!$J85="31",'2021 Data Sheet'!$T$29,IF('2021 Data Sheet'!$J85="32",'2021 Data Sheet'!$T$30,IF('2021 Data Sheet'!$J85="33",'2021 Data Sheet'!$T$31,IF('2021 Data Sheet'!$J85="34",'2021 Data Sheet'!$T$32,IF('2021 Data Sheet'!$J85="40",'2021 Data Sheet'!$T$33,T('2021 Data Sheet'!$J85)))))))))))))))))))))))))))))))))</f>
        <v>Other Motor Vehicle</v>
      </c>
      <c r="K85" t="str">
        <f>'2021 Data Sheet'!K85</f>
        <v>4SDN</v>
      </c>
      <c r="L85" s="2" t="str">
        <f>IF('2021 Data Sheet'!$L85="01",'2021 Data Sheet'!$V$2,IF('2021 Data Sheet'!$L85="02",'2021 Data Sheet'!$V$3,IF('2021 Data Sheet'!$L85="03",'2021 Data Sheet'!$V$4,IF('2021 Data Sheet'!$L85="04",'2021 Data Sheet'!$V$5,IF('2021 Data Sheet'!$L85="05",'2021 Data Sheet'!$V$6,IF('2021 Data Sheet'!$L85="06",'2021 Data Sheet'!$V$7,IF('2021 Data Sheet'!$L85="07",'2021 Data Sheet'!$V$8,IF('2021 Data Sheet'!$L85="08",'2021 Data Sheet'!$V$9,IF('2021 Data Sheet'!$L85="09",'2021 Data Sheet'!$V$10,IF('2021 Data Sheet'!$L85="11",'2021 Data Sheet'!$V$11,IF('2021 Data Sheet'!$L85="12",'2021 Data Sheet'!$V$12,IF('2021 Data Sheet'!$L85="13",'2021 Data Sheet'!$V$13,IF('2021 Data Sheet'!$L85="14",'2021 Data Sheet'!$V$14,T('2021 Data Sheet'!$L85))))))))))))))</f>
        <v xml:space="preserve"> -</v>
      </c>
      <c r="M85" s="6">
        <f>'2021 Data Sheet'!M85</f>
        <v>0</v>
      </c>
      <c r="N85" s="6">
        <f>'2021 Data Sheet'!N85</f>
        <v>0</v>
      </c>
      <c r="O85" s="8" t="str">
        <f>IF('2021 Data Sheet'!$O85="02",'2021 Data Sheet'!$R$2,IF('2021 Data Sheet'!$O85="03",'2021 Data Sheet'!$R$3,IF('2021 Data Sheet'!$O85="04",'2021 Data Sheet'!$R$4,IF('2021 Data Sheet'!$O85="05",'2021 Data Sheet'!$R$5,IF('2021 Data Sheet'!$O85="06",'2021 Data Sheet'!$R$6,IF('2021 Data Sheet'!$O85="07",'2021 Data Sheet'!$R$7,IF('2021 Data Sheet'!$O85="08",'2021 Data Sheet'!$R$8,IF('2021 Data Sheet'!$O85="09",'2021 Data Sheet'!$R$9,IF('2021 Data Sheet'!$O85="10",'2021 Data Sheet'!$R$10,IF('2021 Data Sheet'!$O85="11",'2021 Data Sheet'!$R$11,IF('2021 Data Sheet'!$O85="12",'2021 Data Sheet'!$R$12,IF('2021 Data Sheet'!$O85="13",'2021 Data Sheet'!$R$13,IF('2021 Data Sheet'!$O85="14",'2021 Data Sheet'!$R$14,IF('2021 Data Sheet'!$O85="15",'2021 Data Sheet'!$R$15,IF('2021 Data Sheet'!$O85="16",'2021 Data Sheet'!$R$16,IF('2021 Data Sheet'!$O85="17",'2021 Data Sheet'!$R$17,IF('2021 Data Sheet'!$O85="18",'2021 Data Sheet'!$R$18,IF('2021 Data Sheet'!$O85="19",'2021 Data Sheet'!$R$19,IF('2021 Data Sheet'!$O85="20",'2021 Data Sheet'!$R$20,IF('2021 Data Sheet'!$O85="21",'2021 Data Sheet'!$R$21,IF('2021 Data Sheet'!$O85="22",'2021 Data Sheet'!$R$22,IF('2021 Data Sheet'!$O85="23",'2021 Data Sheet'!$R$23,IF('2021 Data Sheet'!$O85="24",'2021 Data Sheet'!$R$24,IF('2021 Data Sheet'!$O85="25",'2021 Data Sheet'!$R$25,IF('2021 Data Sheet'!$O85="26",'2021 Data Sheet'!$R$26,IF('2021 Data Sheet'!$O85="27",'2021 Data Sheet'!$R$27,IF('2021 Data Sheet'!$O85="28",'2021 Data Sheet'!$R$28,IF('2021 Data Sheet'!$O85="29",'2021 Data Sheet'!$R$29,IF('2021 Data Sheet'!$O85="33",'2021 Data Sheet'!$R$30,IF('2021 Data Sheet'!$O85="40",'2021 Data Sheet'!$R$31,IF('2021 Data Sheet'!$O85="41",'2021 Data Sheet'!$R$32,IF('2021 Data Sheet'!$O85="42",'2021 Data Sheet'!$R$33,IF('2021 Data Sheet'!$O85="43",'2021 Data Sheet'!$R$34,IF('2021 Data Sheet'!$O85="44",'2021 Data Sheet'!$R$35,IF('2021 Data Sheet'!$O85="45",'2021 Data Sheet'!$R$36,IF('2021 Data Sheet'!$O85="46",'2021 Data Sheet'!$R$37,IF('2021 Data Sheet'!$O85="47",'2021 Data Sheet'!$R$38,IF('2021 Data Sheet'!$O85="48",'2021 Data Sheet'!$R$39,IF('2021 Data Sheet'!$O85="49",'2021 Data Sheet'!$R$40,IF('2021 Data Sheet'!$O85="50",'2021 Data Sheet'!$R$41,IF('2021 Data Sheet'!$O85="60",'2021 Data Sheet'!$R$42,IF('2021 Data Sheet'!$O85="61",'2021 Data Sheet'!$R$43,IF('2021 Data Sheet'!$O85="62",'2021 Data Sheet'!$R$44,IF('2021 Data Sheet'!$O85="63",'2021 Data Sheet'!$R$45,IF('2021 Data Sheet'!$O85="64",'2021 Data Sheet'!$R$46,IF('2021 Data Sheet'!$O85="65",'2021 Data Sheet'!$R$47,IF('2021 Data Sheet'!$O85="66",'2021 Data Sheet'!$R$48,IF('2021 Data Sheet'!$O85="67",'2021 Data Sheet'!$R$49,IF('2021 Data Sheet'!$O85="68",'2021 Data Sheet'!$R$50,IF('2021 Data Sheet'!$O85="69",'2021 Data Sheet'!$R$51,T('2021 Data Sheet'!$O85)))))))))))))))))))))))))))))))))))))))))))))))))))</f>
        <v xml:space="preserve"> -</v>
      </c>
      <c r="P85" s="10" t="str">
        <f>IF('2021 Data Sheet'!$P85="02",'2021 Data Sheet'!$R$2,IF('2021 Data Sheet'!$P85="03",'2021 Data Sheet'!$R$3,IF('2021 Data Sheet'!$P85="04",'2021 Data Sheet'!$R$4,IF('2021 Data Sheet'!$P85="05",'2021 Data Sheet'!$R$5,IF('2021 Data Sheet'!$P85="06",'2021 Data Sheet'!$R$6,IF('2021 Data Sheet'!$P85="07",'2021 Data Sheet'!$R$7,IF('2021 Data Sheet'!$P85="08",'2021 Data Sheet'!$R$8,IF('2021 Data Sheet'!$P85="09",'2021 Data Sheet'!$R$9,IF('2021 Data Sheet'!$P85="10",'2021 Data Sheet'!$R$10,IF('2021 Data Sheet'!$P85="11",'2021 Data Sheet'!$R$11,IF('2021 Data Sheet'!$P85="12",'2021 Data Sheet'!$R$12,IF('2021 Data Sheet'!$P85="13",'2021 Data Sheet'!$R$13,IF('2021 Data Sheet'!$P85="14",'2021 Data Sheet'!$R$14,IF('2021 Data Sheet'!$P85="15",'2021 Data Sheet'!$R$15,IF('2021 Data Sheet'!$P85="16",'2021 Data Sheet'!$R$16,IF('2021 Data Sheet'!$P85="17",'2021 Data Sheet'!$R$17,IF('2021 Data Sheet'!$P85="18",'2021 Data Sheet'!$R$18,IF('2021 Data Sheet'!$P85="19",'2021 Data Sheet'!$R$19,IF('2021 Data Sheet'!$P85="20",'2021 Data Sheet'!$R$20,IF('2021 Data Sheet'!$P85="21",'2021 Data Sheet'!$R$21,IF('2021 Data Sheet'!$P85="22",'2021 Data Sheet'!$R$22,IF('2021 Data Sheet'!$P85="23",'2021 Data Sheet'!$R$23,IF('2021 Data Sheet'!$P85="24",'2021 Data Sheet'!$R$24,IF('2021 Data Sheet'!$P85="25",'2021 Data Sheet'!$R$25,IF('2021 Data Sheet'!$P85="26",'2021 Data Sheet'!$R$26,IF('2021 Data Sheet'!$P85="27",'2021 Data Sheet'!$R$27,IF('2021 Data Sheet'!$P85="28",'2021 Data Sheet'!$R$28,IF('2021 Data Sheet'!$P85="29",'2021 Data Sheet'!$R$29,IF('2021 Data Sheet'!$P85="33",'2021 Data Sheet'!$R$30,IF('2021 Data Sheet'!$P85="40",'2021 Data Sheet'!$R$31,IF('2021 Data Sheet'!$P85="41",'2021 Data Sheet'!$R$32,IF('2021 Data Sheet'!$P85="42",'2021 Data Sheet'!$R$33,IF('2021 Data Sheet'!$P85="43",'2021 Data Sheet'!$R$34,IF('2021 Data Sheet'!$P85="44",'2021 Data Sheet'!$R$35,IF('2021 Data Sheet'!$P85="45",'2021 Data Sheet'!$R$36,IF('2021 Data Sheet'!$P85="46",'2021 Data Sheet'!$R$37,IF('2021 Data Sheet'!$P85="47",'2021 Data Sheet'!$R$38,IF('2021 Data Sheet'!$P85="48",'2021 Data Sheet'!$R$39,IF('2021 Data Sheet'!$P85="49",'2021 Data Sheet'!$R$40,IF('2021 Data Sheet'!$P85="50",'2021 Data Sheet'!$R$41,IF('2021 Data Sheet'!$P85="60",'2021 Data Sheet'!$R$42,IF('2021 Data Sheet'!$P85="61",'2021 Data Sheet'!$R$43,IF('2021 Data Sheet'!$P85="62",'2021 Data Sheet'!$R$44,IF('2021 Data Sheet'!$P85="63",'2021 Data Sheet'!$R$45,IF('2021 Data Sheet'!$P85="64",'2021 Data Sheet'!$R$46,IF('2021 Data Sheet'!$P85="65",'2021 Data Sheet'!$R$47,IF('2021 Data Sheet'!$P85="66",'2021 Data Sheet'!$R$48,IF('2021 Data Sheet'!$P85="67",'2021 Data Sheet'!$R$49,IF('2021 Data Sheet'!$P85="68",'2021 Data Sheet'!$R$50,IF('2021 Data Sheet'!$P85="69",'2021 Data Sheet'!$R$51,T('2021 Data Sheet'!$P85)))))))))))))))))))))))))))))))))))))))))))))))))))</f>
        <v xml:space="preserve"> -</v>
      </c>
    </row>
    <row r="86" spans="1:16" ht="25.5" x14ac:dyDescent="0.2">
      <c r="A86" t="str">
        <f>'2021 Data Sheet'!A86</f>
        <v>FP-00046-21</v>
      </c>
      <c r="B86" s="1">
        <f>'2021 Data Sheet'!B86</f>
        <v>44286</v>
      </c>
      <c r="C86" s="3" t="str">
        <f>'2021 Data Sheet'!C86</f>
        <v>16:51</v>
      </c>
      <c r="D86" t="str">
        <f>'2021 Data Sheet'!D86</f>
        <v>We</v>
      </c>
      <c r="E86" t="str">
        <f>'2021 Data Sheet'!E86</f>
        <v>JERICHO TPKE</v>
      </c>
      <c r="F86" t="str">
        <f>'2021 Data Sheet'!F86</f>
        <v>GARFIELD AVE</v>
      </c>
      <c r="G86">
        <f>'2021 Data Sheet'!G86</f>
        <v>1</v>
      </c>
      <c r="H86">
        <f>'2021 Data Sheet'!H86</f>
        <v>2</v>
      </c>
      <c r="I86" t="b">
        <f>'2021 Data Sheet'!I86</f>
        <v>1</v>
      </c>
      <c r="J86" t="str">
        <f>IF('2021 Data Sheet'!$J86="01",'2021 Data Sheet'!$T$2,IF('2021 Data Sheet'!$J86="02",'2021 Data Sheet'!$T$3,IF('2021 Data Sheet'!$J86="03",'2021 Data Sheet'!$T$4,IF('2021 Data Sheet'!$J86="04",'2021 Data Sheet'!$T$5,IF('2021 Data Sheet'!$J86="05",'2021 Data Sheet'!$T$6,IF('2021 Data Sheet'!$J86="06",'2021 Data Sheet'!$T$7,IF('2021 Data Sheet'!$J86="07",'2021 Data Sheet'!$T$8,IF('2021 Data Sheet'!$J86="08",'2021 Data Sheet'!$T$9,IF('2021 Data Sheet'!$J86="10",'2021 Data Sheet'!$T$10,IF('2021 Data Sheet'!$J86="11",'2021 Data Sheet'!$T$11,IF('2021 Data Sheet'!$J86="12",'2021 Data Sheet'!$T$12,IF('2021 Data Sheet'!$J86="13",'2021 Data Sheet'!$T$13,IF('2021 Data Sheet'!$J86="14",'2021 Data Sheet'!$T$14,IF('2021 Data Sheet'!$J86="15",'2021 Data Sheet'!$T$15,IF('2021 Data Sheet'!$J86="16",'2021 Data Sheet'!$T$16,IF('2021 Data Sheet'!$J86="17",'2021 Data Sheet'!$T$17,IF('2021 Data Sheet'!$J86="18",'2021 Data Sheet'!$T$18,IF('2021 Data Sheet'!$J86="19",'2021 Data Sheet'!$T$19,IF('2021 Data Sheet'!$J86="20",'2021 Data Sheet'!$T$20,IF('2021 Data Sheet'!$J86="21",'2021 Data Sheet'!$T$21,IF('2021 Data Sheet'!$J86="22",'2021 Data Sheet'!$T$22,IF('2021 Data Sheet'!$J86="23",'2021 Data Sheet'!$T$23,IF('2021 Data Sheet'!$J86="24",'2021 Data Sheet'!$T$24,IF('2021 Data Sheet'!$J86="25",'2021 Data Sheet'!$T$25,IF('2021 Data Sheet'!$J86="26",'2021 Data Sheet'!$T$26,IF('2021 Data Sheet'!$J86="27",'2021 Data Sheet'!$T$27,IF('2021 Data Sheet'!$J86="30",'2021 Data Sheet'!$T$28,IF('2021 Data Sheet'!$J86="31",'2021 Data Sheet'!$T$29,IF('2021 Data Sheet'!$J86="32",'2021 Data Sheet'!$T$30,IF('2021 Data Sheet'!$J86="33",'2021 Data Sheet'!$T$31,IF('2021 Data Sheet'!$J86="34",'2021 Data Sheet'!$T$32,IF('2021 Data Sheet'!$J86="40",'2021 Data Sheet'!$T$33,T('2021 Data Sheet'!$J86)))))))))))))))))))))))))))))))))</f>
        <v>Other Motor Vehicle</v>
      </c>
      <c r="K86" t="str">
        <f>'2021 Data Sheet'!K86</f>
        <v>4SDN</v>
      </c>
      <c r="L86" s="2" t="str">
        <f>IF('2021 Data Sheet'!$L86="01",'2021 Data Sheet'!$V$2,IF('2021 Data Sheet'!$L86="02",'2021 Data Sheet'!$V$3,IF('2021 Data Sheet'!$L86="03",'2021 Data Sheet'!$V$4,IF('2021 Data Sheet'!$L86="04",'2021 Data Sheet'!$V$5,IF('2021 Data Sheet'!$L86="05",'2021 Data Sheet'!$V$6,IF('2021 Data Sheet'!$L86="06",'2021 Data Sheet'!$V$7,IF('2021 Data Sheet'!$L86="07",'2021 Data Sheet'!$V$8,IF('2021 Data Sheet'!$L86="08",'2021 Data Sheet'!$V$9,IF('2021 Data Sheet'!$L86="09",'2021 Data Sheet'!$V$10,IF('2021 Data Sheet'!$L86="11",'2021 Data Sheet'!$V$11,IF('2021 Data Sheet'!$L86="12",'2021 Data Sheet'!$V$12,IF('2021 Data Sheet'!$L86="13",'2021 Data Sheet'!$V$13,IF('2021 Data Sheet'!$L86="14",'2021 Data Sheet'!$V$14,T('2021 Data Sheet'!$L86))))))))))))))</f>
        <v xml:space="preserve"> -</v>
      </c>
      <c r="M86" s="6">
        <f>'2021 Data Sheet'!M86</f>
        <v>0</v>
      </c>
      <c r="N86" s="6">
        <f>'2021 Data Sheet'!N86</f>
        <v>0</v>
      </c>
      <c r="O86" s="8" t="str">
        <f>IF('2021 Data Sheet'!$O86="02",'2021 Data Sheet'!$R$2,IF('2021 Data Sheet'!$O86="03",'2021 Data Sheet'!$R$3,IF('2021 Data Sheet'!$O86="04",'2021 Data Sheet'!$R$4,IF('2021 Data Sheet'!$O86="05",'2021 Data Sheet'!$R$5,IF('2021 Data Sheet'!$O86="06",'2021 Data Sheet'!$R$6,IF('2021 Data Sheet'!$O86="07",'2021 Data Sheet'!$R$7,IF('2021 Data Sheet'!$O86="08",'2021 Data Sheet'!$R$8,IF('2021 Data Sheet'!$O86="09",'2021 Data Sheet'!$R$9,IF('2021 Data Sheet'!$O86="10",'2021 Data Sheet'!$R$10,IF('2021 Data Sheet'!$O86="11",'2021 Data Sheet'!$R$11,IF('2021 Data Sheet'!$O86="12",'2021 Data Sheet'!$R$12,IF('2021 Data Sheet'!$O86="13",'2021 Data Sheet'!$R$13,IF('2021 Data Sheet'!$O86="14",'2021 Data Sheet'!$R$14,IF('2021 Data Sheet'!$O86="15",'2021 Data Sheet'!$R$15,IF('2021 Data Sheet'!$O86="16",'2021 Data Sheet'!$R$16,IF('2021 Data Sheet'!$O86="17",'2021 Data Sheet'!$R$17,IF('2021 Data Sheet'!$O86="18",'2021 Data Sheet'!$R$18,IF('2021 Data Sheet'!$O86="19",'2021 Data Sheet'!$R$19,IF('2021 Data Sheet'!$O86="20",'2021 Data Sheet'!$R$20,IF('2021 Data Sheet'!$O86="21",'2021 Data Sheet'!$R$21,IF('2021 Data Sheet'!$O86="22",'2021 Data Sheet'!$R$22,IF('2021 Data Sheet'!$O86="23",'2021 Data Sheet'!$R$23,IF('2021 Data Sheet'!$O86="24",'2021 Data Sheet'!$R$24,IF('2021 Data Sheet'!$O86="25",'2021 Data Sheet'!$R$25,IF('2021 Data Sheet'!$O86="26",'2021 Data Sheet'!$R$26,IF('2021 Data Sheet'!$O86="27",'2021 Data Sheet'!$R$27,IF('2021 Data Sheet'!$O86="28",'2021 Data Sheet'!$R$28,IF('2021 Data Sheet'!$O86="29",'2021 Data Sheet'!$R$29,IF('2021 Data Sheet'!$O86="33",'2021 Data Sheet'!$R$30,IF('2021 Data Sheet'!$O86="40",'2021 Data Sheet'!$R$31,IF('2021 Data Sheet'!$O86="41",'2021 Data Sheet'!$R$32,IF('2021 Data Sheet'!$O86="42",'2021 Data Sheet'!$R$33,IF('2021 Data Sheet'!$O86="43",'2021 Data Sheet'!$R$34,IF('2021 Data Sheet'!$O86="44",'2021 Data Sheet'!$R$35,IF('2021 Data Sheet'!$O86="45",'2021 Data Sheet'!$R$36,IF('2021 Data Sheet'!$O86="46",'2021 Data Sheet'!$R$37,IF('2021 Data Sheet'!$O86="47",'2021 Data Sheet'!$R$38,IF('2021 Data Sheet'!$O86="48",'2021 Data Sheet'!$R$39,IF('2021 Data Sheet'!$O86="49",'2021 Data Sheet'!$R$40,IF('2021 Data Sheet'!$O86="50",'2021 Data Sheet'!$R$41,IF('2021 Data Sheet'!$O86="60",'2021 Data Sheet'!$R$42,IF('2021 Data Sheet'!$O86="61",'2021 Data Sheet'!$R$43,IF('2021 Data Sheet'!$O86="62",'2021 Data Sheet'!$R$44,IF('2021 Data Sheet'!$O86="63",'2021 Data Sheet'!$R$45,IF('2021 Data Sheet'!$O86="64",'2021 Data Sheet'!$R$46,IF('2021 Data Sheet'!$O86="65",'2021 Data Sheet'!$R$47,IF('2021 Data Sheet'!$O86="66",'2021 Data Sheet'!$R$48,IF('2021 Data Sheet'!$O86="67",'2021 Data Sheet'!$R$49,IF('2021 Data Sheet'!$O86="68",'2021 Data Sheet'!$R$50,IF('2021 Data Sheet'!$O86="69",'2021 Data Sheet'!$R$51,T('2021 Data Sheet'!$O86)))))))))))))))))))))))))))))))))))))))))))))))))))</f>
        <v xml:space="preserve"> Following too closely</v>
      </c>
      <c r="P86" s="10" t="str">
        <f>IF('2021 Data Sheet'!$P86="02",'2021 Data Sheet'!$R$2,IF('2021 Data Sheet'!$P86="03",'2021 Data Sheet'!$R$3,IF('2021 Data Sheet'!$P86="04",'2021 Data Sheet'!$R$4,IF('2021 Data Sheet'!$P86="05",'2021 Data Sheet'!$R$5,IF('2021 Data Sheet'!$P86="06",'2021 Data Sheet'!$R$6,IF('2021 Data Sheet'!$P86="07",'2021 Data Sheet'!$R$7,IF('2021 Data Sheet'!$P86="08",'2021 Data Sheet'!$R$8,IF('2021 Data Sheet'!$P86="09",'2021 Data Sheet'!$R$9,IF('2021 Data Sheet'!$P86="10",'2021 Data Sheet'!$R$10,IF('2021 Data Sheet'!$P86="11",'2021 Data Sheet'!$R$11,IF('2021 Data Sheet'!$P86="12",'2021 Data Sheet'!$R$12,IF('2021 Data Sheet'!$P86="13",'2021 Data Sheet'!$R$13,IF('2021 Data Sheet'!$P86="14",'2021 Data Sheet'!$R$14,IF('2021 Data Sheet'!$P86="15",'2021 Data Sheet'!$R$15,IF('2021 Data Sheet'!$P86="16",'2021 Data Sheet'!$R$16,IF('2021 Data Sheet'!$P86="17",'2021 Data Sheet'!$R$17,IF('2021 Data Sheet'!$P86="18",'2021 Data Sheet'!$R$18,IF('2021 Data Sheet'!$P86="19",'2021 Data Sheet'!$R$19,IF('2021 Data Sheet'!$P86="20",'2021 Data Sheet'!$R$20,IF('2021 Data Sheet'!$P86="21",'2021 Data Sheet'!$R$21,IF('2021 Data Sheet'!$P86="22",'2021 Data Sheet'!$R$22,IF('2021 Data Sheet'!$P86="23",'2021 Data Sheet'!$R$23,IF('2021 Data Sheet'!$P86="24",'2021 Data Sheet'!$R$24,IF('2021 Data Sheet'!$P86="25",'2021 Data Sheet'!$R$25,IF('2021 Data Sheet'!$P86="26",'2021 Data Sheet'!$R$26,IF('2021 Data Sheet'!$P86="27",'2021 Data Sheet'!$R$27,IF('2021 Data Sheet'!$P86="28",'2021 Data Sheet'!$R$28,IF('2021 Data Sheet'!$P86="29",'2021 Data Sheet'!$R$29,IF('2021 Data Sheet'!$P86="33",'2021 Data Sheet'!$R$30,IF('2021 Data Sheet'!$P86="40",'2021 Data Sheet'!$R$31,IF('2021 Data Sheet'!$P86="41",'2021 Data Sheet'!$R$32,IF('2021 Data Sheet'!$P86="42",'2021 Data Sheet'!$R$33,IF('2021 Data Sheet'!$P86="43",'2021 Data Sheet'!$R$34,IF('2021 Data Sheet'!$P86="44",'2021 Data Sheet'!$R$35,IF('2021 Data Sheet'!$P86="45",'2021 Data Sheet'!$R$36,IF('2021 Data Sheet'!$P86="46",'2021 Data Sheet'!$R$37,IF('2021 Data Sheet'!$P86="47",'2021 Data Sheet'!$R$38,IF('2021 Data Sheet'!$P86="48",'2021 Data Sheet'!$R$39,IF('2021 Data Sheet'!$P86="49",'2021 Data Sheet'!$R$40,IF('2021 Data Sheet'!$P86="50",'2021 Data Sheet'!$R$41,IF('2021 Data Sheet'!$P86="60",'2021 Data Sheet'!$R$42,IF('2021 Data Sheet'!$P86="61",'2021 Data Sheet'!$R$43,IF('2021 Data Sheet'!$P86="62",'2021 Data Sheet'!$R$44,IF('2021 Data Sheet'!$P86="63",'2021 Data Sheet'!$R$45,IF('2021 Data Sheet'!$P86="64",'2021 Data Sheet'!$R$46,IF('2021 Data Sheet'!$P86="65",'2021 Data Sheet'!$R$47,IF('2021 Data Sheet'!$P86="66",'2021 Data Sheet'!$R$48,IF('2021 Data Sheet'!$P86="67",'2021 Data Sheet'!$R$49,IF('2021 Data Sheet'!$P86="68",'2021 Data Sheet'!$R$50,IF('2021 Data Sheet'!$P86="69",'2021 Data Sheet'!$R$51,T('2021 Data Sheet'!$P86)))))))))))))))))))))))))))))))))))))))))))))))))))</f>
        <v xml:space="preserve"> -</v>
      </c>
    </row>
    <row r="87" spans="1:16" ht="25.5" x14ac:dyDescent="0.2">
      <c r="A87" t="str">
        <f>'2021 Data Sheet'!A87</f>
        <v>FP-00046-21</v>
      </c>
      <c r="B87" s="1">
        <f>'2021 Data Sheet'!B87</f>
        <v>44286</v>
      </c>
      <c r="C87" s="3" t="str">
        <f>'2021 Data Sheet'!C87</f>
        <v>16:51</v>
      </c>
      <c r="D87" t="str">
        <f>'2021 Data Sheet'!D87</f>
        <v>We</v>
      </c>
      <c r="E87" t="str">
        <f>'2021 Data Sheet'!E87</f>
        <v>JERICHO TPKE</v>
      </c>
      <c r="F87" t="str">
        <f>'2021 Data Sheet'!F87</f>
        <v>GARFIELD AVE</v>
      </c>
      <c r="G87">
        <f>'2021 Data Sheet'!G87</f>
        <v>2</v>
      </c>
      <c r="H87">
        <f>'2021 Data Sheet'!H87</f>
        <v>2</v>
      </c>
      <c r="I87" t="b">
        <f>'2021 Data Sheet'!I87</f>
        <v>1</v>
      </c>
      <c r="J87" t="str">
        <f>IF('2021 Data Sheet'!$J87="01",'2021 Data Sheet'!$T$2,IF('2021 Data Sheet'!$J87="02",'2021 Data Sheet'!$T$3,IF('2021 Data Sheet'!$J87="03",'2021 Data Sheet'!$T$4,IF('2021 Data Sheet'!$J87="04",'2021 Data Sheet'!$T$5,IF('2021 Data Sheet'!$J87="05",'2021 Data Sheet'!$T$6,IF('2021 Data Sheet'!$J87="06",'2021 Data Sheet'!$T$7,IF('2021 Data Sheet'!$J87="07",'2021 Data Sheet'!$T$8,IF('2021 Data Sheet'!$J87="08",'2021 Data Sheet'!$T$9,IF('2021 Data Sheet'!$J87="10",'2021 Data Sheet'!$T$10,IF('2021 Data Sheet'!$J87="11",'2021 Data Sheet'!$T$11,IF('2021 Data Sheet'!$J87="12",'2021 Data Sheet'!$T$12,IF('2021 Data Sheet'!$J87="13",'2021 Data Sheet'!$T$13,IF('2021 Data Sheet'!$J87="14",'2021 Data Sheet'!$T$14,IF('2021 Data Sheet'!$J87="15",'2021 Data Sheet'!$T$15,IF('2021 Data Sheet'!$J87="16",'2021 Data Sheet'!$T$16,IF('2021 Data Sheet'!$J87="17",'2021 Data Sheet'!$T$17,IF('2021 Data Sheet'!$J87="18",'2021 Data Sheet'!$T$18,IF('2021 Data Sheet'!$J87="19",'2021 Data Sheet'!$T$19,IF('2021 Data Sheet'!$J87="20",'2021 Data Sheet'!$T$20,IF('2021 Data Sheet'!$J87="21",'2021 Data Sheet'!$T$21,IF('2021 Data Sheet'!$J87="22",'2021 Data Sheet'!$T$22,IF('2021 Data Sheet'!$J87="23",'2021 Data Sheet'!$T$23,IF('2021 Data Sheet'!$J87="24",'2021 Data Sheet'!$T$24,IF('2021 Data Sheet'!$J87="25",'2021 Data Sheet'!$T$25,IF('2021 Data Sheet'!$J87="26",'2021 Data Sheet'!$T$26,IF('2021 Data Sheet'!$J87="27",'2021 Data Sheet'!$T$27,IF('2021 Data Sheet'!$J87="30",'2021 Data Sheet'!$T$28,IF('2021 Data Sheet'!$J87="31",'2021 Data Sheet'!$T$29,IF('2021 Data Sheet'!$J87="32",'2021 Data Sheet'!$T$30,IF('2021 Data Sheet'!$J87="33",'2021 Data Sheet'!$T$31,IF('2021 Data Sheet'!$J87="34",'2021 Data Sheet'!$T$32,IF('2021 Data Sheet'!$J87="40",'2021 Data Sheet'!$T$33,T('2021 Data Sheet'!$J87)))))))))))))))))))))))))))))))))</f>
        <v>Other Motor Vehicle</v>
      </c>
      <c r="K87" t="str">
        <f>'2021 Data Sheet'!K87</f>
        <v>SUBN</v>
      </c>
      <c r="L87" s="2" t="str">
        <f>IF('2021 Data Sheet'!$L87="01",'2021 Data Sheet'!$V$2,IF('2021 Data Sheet'!$L87="02",'2021 Data Sheet'!$V$3,IF('2021 Data Sheet'!$L87="03",'2021 Data Sheet'!$V$4,IF('2021 Data Sheet'!$L87="04",'2021 Data Sheet'!$V$5,IF('2021 Data Sheet'!$L87="05",'2021 Data Sheet'!$V$6,IF('2021 Data Sheet'!$L87="06",'2021 Data Sheet'!$V$7,IF('2021 Data Sheet'!$L87="07",'2021 Data Sheet'!$V$8,IF('2021 Data Sheet'!$L87="08",'2021 Data Sheet'!$V$9,IF('2021 Data Sheet'!$L87="09",'2021 Data Sheet'!$V$10,IF('2021 Data Sheet'!$L87="11",'2021 Data Sheet'!$V$11,IF('2021 Data Sheet'!$L87="12",'2021 Data Sheet'!$V$12,IF('2021 Data Sheet'!$L87="13",'2021 Data Sheet'!$V$13,IF('2021 Data Sheet'!$L87="14",'2021 Data Sheet'!$V$14,T('2021 Data Sheet'!$L87))))))))))))))</f>
        <v xml:space="preserve"> -</v>
      </c>
      <c r="M87" s="6">
        <f>'2021 Data Sheet'!M87</f>
        <v>0</v>
      </c>
      <c r="N87" s="6">
        <f>'2021 Data Sheet'!N87</f>
        <v>0</v>
      </c>
      <c r="O87" s="8" t="str">
        <f>IF('2021 Data Sheet'!$O87="02",'2021 Data Sheet'!$R$2,IF('2021 Data Sheet'!$O87="03",'2021 Data Sheet'!$R$3,IF('2021 Data Sheet'!$O87="04",'2021 Data Sheet'!$R$4,IF('2021 Data Sheet'!$O87="05",'2021 Data Sheet'!$R$5,IF('2021 Data Sheet'!$O87="06",'2021 Data Sheet'!$R$6,IF('2021 Data Sheet'!$O87="07",'2021 Data Sheet'!$R$7,IF('2021 Data Sheet'!$O87="08",'2021 Data Sheet'!$R$8,IF('2021 Data Sheet'!$O87="09",'2021 Data Sheet'!$R$9,IF('2021 Data Sheet'!$O87="10",'2021 Data Sheet'!$R$10,IF('2021 Data Sheet'!$O87="11",'2021 Data Sheet'!$R$11,IF('2021 Data Sheet'!$O87="12",'2021 Data Sheet'!$R$12,IF('2021 Data Sheet'!$O87="13",'2021 Data Sheet'!$R$13,IF('2021 Data Sheet'!$O87="14",'2021 Data Sheet'!$R$14,IF('2021 Data Sheet'!$O87="15",'2021 Data Sheet'!$R$15,IF('2021 Data Sheet'!$O87="16",'2021 Data Sheet'!$R$16,IF('2021 Data Sheet'!$O87="17",'2021 Data Sheet'!$R$17,IF('2021 Data Sheet'!$O87="18",'2021 Data Sheet'!$R$18,IF('2021 Data Sheet'!$O87="19",'2021 Data Sheet'!$R$19,IF('2021 Data Sheet'!$O87="20",'2021 Data Sheet'!$R$20,IF('2021 Data Sheet'!$O87="21",'2021 Data Sheet'!$R$21,IF('2021 Data Sheet'!$O87="22",'2021 Data Sheet'!$R$22,IF('2021 Data Sheet'!$O87="23",'2021 Data Sheet'!$R$23,IF('2021 Data Sheet'!$O87="24",'2021 Data Sheet'!$R$24,IF('2021 Data Sheet'!$O87="25",'2021 Data Sheet'!$R$25,IF('2021 Data Sheet'!$O87="26",'2021 Data Sheet'!$R$26,IF('2021 Data Sheet'!$O87="27",'2021 Data Sheet'!$R$27,IF('2021 Data Sheet'!$O87="28",'2021 Data Sheet'!$R$28,IF('2021 Data Sheet'!$O87="29",'2021 Data Sheet'!$R$29,IF('2021 Data Sheet'!$O87="33",'2021 Data Sheet'!$R$30,IF('2021 Data Sheet'!$O87="40",'2021 Data Sheet'!$R$31,IF('2021 Data Sheet'!$O87="41",'2021 Data Sheet'!$R$32,IF('2021 Data Sheet'!$O87="42",'2021 Data Sheet'!$R$33,IF('2021 Data Sheet'!$O87="43",'2021 Data Sheet'!$R$34,IF('2021 Data Sheet'!$O87="44",'2021 Data Sheet'!$R$35,IF('2021 Data Sheet'!$O87="45",'2021 Data Sheet'!$R$36,IF('2021 Data Sheet'!$O87="46",'2021 Data Sheet'!$R$37,IF('2021 Data Sheet'!$O87="47",'2021 Data Sheet'!$R$38,IF('2021 Data Sheet'!$O87="48",'2021 Data Sheet'!$R$39,IF('2021 Data Sheet'!$O87="49",'2021 Data Sheet'!$R$40,IF('2021 Data Sheet'!$O87="50",'2021 Data Sheet'!$R$41,IF('2021 Data Sheet'!$O87="60",'2021 Data Sheet'!$R$42,IF('2021 Data Sheet'!$O87="61",'2021 Data Sheet'!$R$43,IF('2021 Data Sheet'!$O87="62",'2021 Data Sheet'!$R$44,IF('2021 Data Sheet'!$O87="63",'2021 Data Sheet'!$R$45,IF('2021 Data Sheet'!$O87="64",'2021 Data Sheet'!$R$46,IF('2021 Data Sheet'!$O87="65",'2021 Data Sheet'!$R$47,IF('2021 Data Sheet'!$O87="66",'2021 Data Sheet'!$R$48,IF('2021 Data Sheet'!$O87="67",'2021 Data Sheet'!$R$49,IF('2021 Data Sheet'!$O87="68",'2021 Data Sheet'!$R$50,IF('2021 Data Sheet'!$O87="69",'2021 Data Sheet'!$R$51,T('2021 Data Sheet'!$O87)))))))))))))))))))))))))))))))))))))))))))))))))))</f>
        <v xml:space="preserve"> -</v>
      </c>
      <c r="P87" s="10" t="str">
        <f>IF('2021 Data Sheet'!$P87="02",'2021 Data Sheet'!$R$2,IF('2021 Data Sheet'!$P87="03",'2021 Data Sheet'!$R$3,IF('2021 Data Sheet'!$P87="04",'2021 Data Sheet'!$R$4,IF('2021 Data Sheet'!$P87="05",'2021 Data Sheet'!$R$5,IF('2021 Data Sheet'!$P87="06",'2021 Data Sheet'!$R$6,IF('2021 Data Sheet'!$P87="07",'2021 Data Sheet'!$R$7,IF('2021 Data Sheet'!$P87="08",'2021 Data Sheet'!$R$8,IF('2021 Data Sheet'!$P87="09",'2021 Data Sheet'!$R$9,IF('2021 Data Sheet'!$P87="10",'2021 Data Sheet'!$R$10,IF('2021 Data Sheet'!$P87="11",'2021 Data Sheet'!$R$11,IF('2021 Data Sheet'!$P87="12",'2021 Data Sheet'!$R$12,IF('2021 Data Sheet'!$P87="13",'2021 Data Sheet'!$R$13,IF('2021 Data Sheet'!$P87="14",'2021 Data Sheet'!$R$14,IF('2021 Data Sheet'!$P87="15",'2021 Data Sheet'!$R$15,IF('2021 Data Sheet'!$P87="16",'2021 Data Sheet'!$R$16,IF('2021 Data Sheet'!$P87="17",'2021 Data Sheet'!$R$17,IF('2021 Data Sheet'!$P87="18",'2021 Data Sheet'!$R$18,IF('2021 Data Sheet'!$P87="19",'2021 Data Sheet'!$R$19,IF('2021 Data Sheet'!$P87="20",'2021 Data Sheet'!$R$20,IF('2021 Data Sheet'!$P87="21",'2021 Data Sheet'!$R$21,IF('2021 Data Sheet'!$P87="22",'2021 Data Sheet'!$R$22,IF('2021 Data Sheet'!$P87="23",'2021 Data Sheet'!$R$23,IF('2021 Data Sheet'!$P87="24",'2021 Data Sheet'!$R$24,IF('2021 Data Sheet'!$P87="25",'2021 Data Sheet'!$R$25,IF('2021 Data Sheet'!$P87="26",'2021 Data Sheet'!$R$26,IF('2021 Data Sheet'!$P87="27",'2021 Data Sheet'!$R$27,IF('2021 Data Sheet'!$P87="28",'2021 Data Sheet'!$R$28,IF('2021 Data Sheet'!$P87="29",'2021 Data Sheet'!$R$29,IF('2021 Data Sheet'!$P87="33",'2021 Data Sheet'!$R$30,IF('2021 Data Sheet'!$P87="40",'2021 Data Sheet'!$R$31,IF('2021 Data Sheet'!$P87="41",'2021 Data Sheet'!$R$32,IF('2021 Data Sheet'!$P87="42",'2021 Data Sheet'!$R$33,IF('2021 Data Sheet'!$P87="43",'2021 Data Sheet'!$R$34,IF('2021 Data Sheet'!$P87="44",'2021 Data Sheet'!$R$35,IF('2021 Data Sheet'!$P87="45",'2021 Data Sheet'!$R$36,IF('2021 Data Sheet'!$P87="46",'2021 Data Sheet'!$R$37,IF('2021 Data Sheet'!$P87="47",'2021 Data Sheet'!$R$38,IF('2021 Data Sheet'!$P87="48",'2021 Data Sheet'!$R$39,IF('2021 Data Sheet'!$P87="49",'2021 Data Sheet'!$R$40,IF('2021 Data Sheet'!$P87="50",'2021 Data Sheet'!$R$41,IF('2021 Data Sheet'!$P87="60",'2021 Data Sheet'!$R$42,IF('2021 Data Sheet'!$P87="61",'2021 Data Sheet'!$R$43,IF('2021 Data Sheet'!$P87="62",'2021 Data Sheet'!$R$44,IF('2021 Data Sheet'!$P87="63",'2021 Data Sheet'!$R$45,IF('2021 Data Sheet'!$P87="64",'2021 Data Sheet'!$R$46,IF('2021 Data Sheet'!$P87="65",'2021 Data Sheet'!$R$47,IF('2021 Data Sheet'!$P87="66",'2021 Data Sheet'!$R$48,IF('2021 Data Sheet'!$P87="67",'2021 Data Sheet'!$R$49,IF('2021 Data Sheet'!$P87="68",'2021 Data Sheet'!$R$50,IF('2021 Data Sheet'!$P87="69",'2021 Data Sheet'!$R$51,T('2021 Data Sheet'!$P87)))))))))))))))))))))))))))))))))))))))))))))))))))</f>
        <v xml:space="preserve"> -</v>
      </c>
    </row>
    <row r="88" spans="1:16" ht="15" x14ac:dyDescent="0.2">
      <c r="A88" t="str">
        <f>'2021 Data Sheet'!A88</f>
        <v>FP-00048-21</v>
      </c>
      <c r="B88" s="1">
        <f>'2021 Data Sheet'!B88</f>
        <v>44307</v>
      </c>
      <c r="C88" s="3" t="str">
        <f>'2021 Data Sheet'!C88</f>
        <v>17:47</v>
      </c>
      <c r="D88" t="str">
        <f>'2021 Data Sheet'!D88</f>
        <v>We</v>
      </c>
      <c r="E88" t="str">
        <f>'2021 Data Sheet'!E88</f>
        <v>JERICHO TPKE</v>
      </c>
      <c r="F88" t="str">
        <f>'2021 Data Sheet'!F88</f>
        <v>TULIP AVE</v>
      </c>
      <c r="G88">
        <f>'2021 Data Sheet'!G88</f>
        <v>1</v>
      </c>
      <c r="H88">
        <f>'2021 Data Sheet'!H88</f>
        <v>0</v>
      </c>
      <c r="I88" t="b">
        <f>'2021 Data Sheet'!I88</f>
        <v>0</v>
      </c>
      <c r="J88" t="str">
        <f>IF('2021 Data Sheet'!$J88="01",'2021 Data Sheet'!$T$2,IF('2021 Data Sheet'!$J88="02",'2021 Data Sheet'!$T$3,IF('2021 Data Sheet'!$J88="03",'2021 Data Sheet'!$T$4,IF('2021 Data Sheet'!$J88="04",'2021 Data Sheet'!$T$5,IF('2021 Data Sheet'!$J88="05",'2021 Data Sheet'!$T$6,IF('2021 Data Sheet'!$J88="06",'2021 Data Sheet'!$T$7,IF('2021 Data Sheet'!$J88="07",'2021 Data Sheet'!$T$8,IF('2021 Data Sheet'!$J88="08",'2021 Data Sheet'!$T$9,IF('2021 Data Sheet'!$J88="10",'2021 Data Sheet'!$T$10,IF('2021 Data Sheet'!$J88="11",'2021 Data Sheet'!$T$11,IF('2021 Data Sheet'!$J88="12",'2021 Data Sheet'!$T$12,IF('2021 Data Sheet'!$J88="13",'2021 Data Sheet'!$T$13,IF('2021 Data Sheet'!$J88="14",'2021 Data Sheet'!$T$14,IF('2021 Data Sheet'!$J88="15",'2021 Data Sheet'!$T$15,IF('2021 Data Sheet'!$J88="16",'2021 Data Sheet'!$T$16,IF('2021 Data Sheet'!$J88="17",'2021 Data Sheet'!$T$17,IF('2021 Data Sheet'!$J88="18",'2021 Data Sheet'!$T$18,IF('2021 Data Sheet'!$J88="19",'2021 Data Sheet'!$T$19,IF('2021 Data Sheet'!$J88="20",'2021 Data Sheet'!$T$20,IF('2021 Data Sheet'!$J88="21",'2021 Data Sheet'!$T$21,IF('2021 Data Sheet'!$J88="22",'2021 Data Sheet'!$T$22,IF('2021 Data Sheet'!$J88="23",'2021 Data Sheet'!$T$23,IF('2021 Data Sheet'!$J88="24",'2021 Data Sheet'!$T$24,IF('2021 Data Sheet'!$J88="25",'2021 Data Sheet'!$T$25,IF('2021 Data Sheet'!$J88="26",'2021 Data Sheet'!$T$26,IF('2021 Data Sheet'!$J88="27",'2021 Data Sheet'!$T$27,IF('2021 Data Sheet'!$J88="30",'2021 Data Sheet'!$T$28,IF('2021 Data Sheet'!$J88="31",'2021 Data Sheet'!$T$29,IF('2021 Data Sheet'!$J88="32",'2021 Data Sheet'!$T$30,IF('2021 Data Sheet'!$J88="33",'2021 Data Sheet'!$T$31,IF('2021 Data Sheet'!$J88="34",'2021 Data Sheet'!$T$32,IF('2021 Data Sheet'!$J88="40",'2021 Data Sheet'!$T$33,T('2021 Data Sheet'!$J88)))))))))))))))))))))))))))))))))</f>
        <v xml:space="preserve"> -</v>
      </c>
      <c r="K88">
        <f>'2021 Data Sheet'!K88</f>
        <v>0</v>
      </c>
      <c r="L88" s="2" t="str">
        <f>IF('2021 Data Sheet'!$L88="01",'2021 Data Sheet'!$V$2,IF('2021 Data Sheet'!$L88="02",'2021 Data Sheet'!$V$3,IF('2021 Data Sheet'!$L88="03",'2021 Data Sheet'!$V$4,IF('2021 Data Sheet'!$L88="04",'2021 Data Sheet'!$V$5,IF('2021 Data Sheet'!$L88="05",'2021 Data Sheet'!$V$6,IF('2021 Data Sheet'!$L88="06",'2021 Data Sheet'!$V$7,IF('2021 Data Sheet'!$L88="07",'2021 Data Sheet'!$V$8,IF('2021 Data Sheet'!$L88="08",'2021 Data Sheet'!$V$9,IF('2021 Data Sheet'!$L88="09",'2021 Data Sheet'!$V$10,IF('2021 Data Sheet'!$L88="11",'2021 Data Sheet'!$V$11,IF('2021 Data Sheet'!$L88="12",'2021 Data Sheet'!$V$12,IF('2021 Data Sheet'!$L88="13",'2021 Data Sheet'!$V$13,IF('2021 Data Sheet'!$L88="14",'2021 Data Sheet'!$V$14,T('2021 Data Sheet'!$L88))))))))))))))</f>
        <v xml:space="preserve"> -</v>
      </c>
      <c r="M88" s="6">
        <f>'2021 Data Sheet'!M88</f>
        <v>0</v>
      </c>
      <c r="N88" s="6">
        <f>'2021 Data Sheet'!N88</f>
        <v>0</v>
      </c>
      <c r="O88" s="8" t="str">
        <f>IF('2021 Data Sheet'!$O88="02",'2021 Data Sheet'!$R$2,IF('2021 Data Sheet'!$O88="03",'2021 Data Sheet'!$R$3,IF('2021 Data Sheet'!$O88="04",'2021 Data Sheet'!$R$4,IF('2021 Data Sheet'!$O88="05",'2021 Data Sheet'!$R$5,IF('2021 Data Sheet'!$O88="06",'2021 Data Sheet'!$R$6,IF('2021 Data Sheet'!$O88="07",'2021 Data Sheet'!$R$7,IF('2021 Data Sheet'!$O88="08",'2021 Data Sheet'!$R$8,IF('2021 Data Sheet'!$O88="09",'2021 Data Sheet'!$R$9,IF('2021 Data Sheet'!$O88="10",'2021 Data Sheet'!$R$10,IF('2021 Data Sheet'!$O88="11",'2021 Data Sheet'!$R$11,IF('2021 Data Sheet'!$O88="12",'2021 Data Sheet'!$R$12,IF('2021 Data Sheet'!$O88="13",'2021 Data Sheet'!$R$13,IF('2021 Data Sheet'!$O88="14",'2021 Data Sheet'!$R$14,IF('2021 Data Sheet'!$O88="15",'2021 Data Sheet'!$R$15,IF('2021 Data Sheet'!$O88="16",'2021 Data Sheet'!$R$16,IF('2021 Data Sheet'!$O88="17",'2021 Data Sheet'!$R$17,IF('2021 Data Sheet'!$O88="18",'2021 Data Sheet'!$R$18,IF('2021 Data Sheet'!$O88="19",'2021 Data Sheet'!$R$19,IF('2021 Data Sheet'!$O88="20",'2021 Data Sheet'!$R$20,IF('2021 Data Sheet'!$O88="21",'2021 Data Sheet'!$R$21,IF('2021 Data Sheet'!$O88="22",'2021 Data Sheet'!$R$22,IF('2021 Data Sheet'!$O88="23",'2021 Data Sheet'!$R$23,IF('2021 Data Sheet'!$O88="24",'2021 Data Sheet'!$R$24,IF('2021 Data Sheet'!$O88="25",'2021 Data Sheet'!$R$25,IF('2021 Data Sheet'!$O88="26",'2021 Data Sheet'!$R$26,IF('2021 Data Sheet'!$O88="27",'2021 Data Sheet'!$R$27,IF('2021 Data Sheet'!$O88="28",'2021 Data Sheet'!$R$28,IF('2021 Data Sheet'!$O88="29",'2021 Data Sheet'!$R$29,IF('2021 Data Sheet'!$O88="33",'2021 Data Sheet'!$R$30,IF('2021 Data Sheet'!$O88="40",'2021 Data Sheet'!$R$31,IF('2021 Data Sheet'!$O88="41",'2021 Data Sheet'!$R$32,IF('2021 Data Sheet'!$O88="42",'2021 Data Sheet'!$R$33,IF('2021 Data Sheet'!$O88="43",'2021 Data Sheet'!$R$34,IF('2021 Data Sheet'!$O88="44",'2021 Data Sheet'!$R$35,IF('2021 Data Sheet'!$O88="45",'2021 Data Sheet'!$R$36,IF('2021 Data Sheet'!$O88="46",'2021 Data Sheet'!$R$37,IF('2021 Data Sheet'!$O88="47",'2021 Data Sheet'!$R$38,IF('2021 Data Sheet'!$O88="48",'2021 Data Sheet'!$R$39,IF('2021 Data Sheet'!$O88="49",'2021 Data Sheet'!$R$40,IF('2021 Data Sheet'!$O88="50",'2021 Data Sheet'!$R$41,IF('2021 Data Sheet'!$O88="60",'2021 Data Sheet'!$R$42,IF('2021 Data Sheet'!$O88="61",'2021 Data Sheet'!$R$43,IF('2021 Data Sheet'!$O88="62",'2021 Data Sheet'!$R$44,IF('2021 Data Sheet'!$O88="63",'2021 Data Sheet'!$R$45,IF('2021 Data Sheet'!$O88="64",'2021 Data Sheet'!$R$46,IF('2021 Data Sheet'!$O88="65",'2021 Data Sheet'!$R$47,IF('2021 Data Sheet'!$O88="66",'2021 Data Sheet'!$R$48,IF('2021 Data Sheet'!$O88="67",'2021 Data Sheet'!$R$49,IF('2021 Data Sheet'!$O88="68",'2021 Data Sheet'!$R$50,IF('2021 Data Sheet'!$O88="69",'2021 Data Sheet'!$R$51,T('2021 Data Sheet'!$O88)))))))))))))))))))))))))))))))))))))))))))))))))))</f>
        <v xml:space="preserve"> -</v>
      </c>
      <c r="P88" s="10" t="str">
        <f>IF('2021 Data Sheet'!$P88="02",'2021 Data Sheet'!$R$2,IF('2021 Data Sheet'!$P88="03",'2021 Data Sheet'!$R$3,IF('2021 Data Sheet'!$P88="04",'2021 Data Sheet'!$R$4,IF('2021 Data Sheet'!$P88="05",'2021 Data Sheet'!$R$5,IF('2021 Data Sheet'!$P88="06",'2021 Data Sheet'!$R$6,IF('2021 Data Sheet'!$P88="07",'2021 Data Sheet'!$R$7,IF('2021 Data Sheet'!$P88="08",'2021 Data Sheet'!$R$8,IF('2021 Data Sheet'!$P88="09",'2021 Data Sheet'!$R$9,IF('2021 Data Sheet'!$P88="10",'2021 Data Sheet'!$R$10,IF('2021 Data Sheet'!$P88="11",'2021 Data Sheet'!$R$11,IF('2021 Data Sheet'!$P88="12",'2021 Data Sheet'!$R$12,IF('2021 Data Sheet'!$P88="13",'2021 Data Sheet'!$R$13,IF('2021 Data Sheet'!$P88="14",'2021 Data Sheet'!$R$14,IF('2021 Data Sheet'!$P88="15",'2021 Data Sheet'!$R$15,IF('2021 Data Sheet'!$P88="16",'2021 Data Sheet'!$R$16,IF('2021 Data Sheet'!$P88="17",'2021 Data Sheet'!$R$17,IF('2021 Data Sheet'!$P88="18",'2021 Data Sheet'!$R$18,IF('2021 Data Sheet'!$P88="19",'2021 Data Sheet'!$R$19,IF('2021 Data Sheet'!$P88="20",'2021 Data Sheet'!$R$20,IF('2021 Data Sheet'!$P88="21",'2021 Data Sheet'!$R$21,IF('2021 Data Sheet'!$P88="22",'2021 Data Sheet'!$R$22,IF('2021 Data Sheet'!$P88="23",'2021 Data Sheet'!$R$23,IF('2021 Data Sheet'!$P88="24",'2021 Data Sheet'!$R$24,IF('2021 Data Sheet'!$P88="25",'2021 Data Sheet'!$R$25,IF('2021 Data Sheet'!$P88="26",'2021 Data Sheet'!$R$26,IF('2021 Data Sheet'!$P88="27",'2021 Data Sheet'!$R$27,IF('2021 Data Sheet'!$P88="28",'2021 Data Sheet'!$R$28,IF('2021 Data Sheet'!$P88="29",'2021 Data Sheet'!$R$29,IF('2021 Data Sheet'!$P88="33",'2021 Data Sheet'!$R$30,IF('2021 Data Sheet'!$P88="40",'2021 Data Sheet'!$R$31,IF('2021 Data Sheet'!$P88="41",'2021 Data Sheet'!$R$32,IF('2021 Data Sheet'!$P88="42",'2021 Data Sheet'!$R$33,IF('2021 Data Sheet'!$P88="43",'2021 Data Sheet'!$R$34,IF('2021 Data Sheet'!$P88="44",'2021 Data Sheet'!$R$35,IF('2021 Data Sheet'!$P88="45",'2021 Data Sheet'!$R$36,IF('2021 Data Sheet'!$P88="46",'2021 Data Sheet'!$R$37,IF('2021 Data Sheet'!$P88="47",'2021 Data Sheet'!$R$38,IF('2021 Data Sheet'!$P88="48",'2021 Data Sheet'!$R$39,IF('2021 Data Sheet'!$P88="49",'2021 Data Sheet'!$R$40,IF('2021 Data Sheet'!$P88="50",'2021 Data Sheet'!$R$41,IF('2021 Data Sheet'!$P88="60",'2021 Data Sheet'!$R$42,IF('2021 Data Sheet'!$P88="61",'2021 Data Sheet'!$R$43,IF('2021 Data Sheet'!$P88="62",'2021 Data Sheet'!$R$44,IF('2021 Data Sheet'!$P88="63",'2021 Data Sheet'!$R$45,IF('2021 Data Sheet'!$P88="64",'2021 Data Sheet'!$R$46,IF('2021 Data Sheet'!$P88="65",'2021 Data Sheet'!$R$47,IF('2021 Data Sheet'!$P88="66",'2021 Data Sheet'!$R$48,IF('2021 Data Sheet'!$P88="67",'2021 Data Sheet'!$R$49,IF('2021 Data Sheet'!$P88="68",'2021 Data Sheet'!$R$50,IF('2021 Data Sheet'!$P88="69",'2021 Data Sheet'!$R$51,T('2021 Data Sheet'!$P88)))))))))))))))))))))))))))))))))))))))))))))))))))</f>
        <v xml:space="preserve"> -</v>
      </c>
    </row>
    <row r="89" spans="1:16" ht="25.5" x14ac:dyDescent="0.2">
      <c r="A89" t="str">
        <f>'2021 Data Sheet'!A89</f>
        <v>FP-00048-21</v>
      </c>
      <c r="B89" s="1">
        <f>'2021 Data Sheet'!B89</f>
        <v>44307</v>
      </c>
      <c r="C89" s="3" t="str">
        <f>'2021 Data Sheet'!C89</f>
        <v>17:47</v>
      </c>
      <c r="D89" t="str">
        <f>'2021 Data Sheet'!D89</f>
        <v>We</v>
      </c>
      <c r="E89" t="str">
        <f>'2021 Data Sheet'!E89</f>
        <v>JERICHO TPKE</v>
      </c>
      <c r="F89" t="str">
        <f>'2021 Data Sheet'!F89</f>
        <v>TULIP AVE</v>
      </c>
      <c r="G89">
        <f>'2021 Data Sheet'!G89</f>
        <v>2</v>
      </c>
      <c r="H89">
        <f>'2021 Data Sheet'!H89</f>
        <v>0</v>
      </c>
      <c r="I89" t="b">
        <f>'2021 Data Sheet'!I89</f>
        <v>0</v>
      </c>
      <c r="J89" t="str">
        <f>IF('2021 Data Sheet'!$J89="01",'2021 Data Sheet'!$T$2,IF('2021 Data Sheet'!$J89="02",'2021 Data Sheet'!$T$3,IF('2021 Data Sheet'!$J89="03",'2021 Data Sheet'!$T$4,IF('2021 Data Sheet'!$J89="04",'2021 Data Sheet'!$T$5,IF('2021 Data Sheet'!$J89="05",'2021 Data Sheet'!$T$6,IF('2021 Data Sheet'!$J89="06",'2021 Data Sheet'!$T$7,IF('2021 Data Sheet'!$J89="07",'2021 Data Sheet'!$T$8,IF('2021 Data Sheet'!$J89="08",'2021 Data Sheet'!$T$9,IF('2021 Data Sheet'!$J89="10",'2021 Data Sheet'!$T$10,IF('2021 Data Sheet'!$J89="11",'2021 Data Sheet'!$T$11,IF('2021 Data Sheet'!$J89="12",'2021 Data Sheet'!$T$12,IF('2021 Data Sheet'!$J89="13",'2021 Data Sheet'!$T$13,IF('2021 Data Sheet'!$J89="14",'2021 Data Sheet'!$T$14,IF('2021 Data Sheet'!$J89="15",'2021 Data Sheet'!$T$15,IF('2021 Data Sheet'!$J89="16",'2021 Data Sheet'!$T$16,IF('2021 Data Sheet'!$J89="17",'2021 Data Sheet'!$T$17,IF('2021 Data Sheet'!$J89="18",'2021 Data Sheet'!$T$18,IF('2021 Data Sheet'!$J89="19",'2021 Data Sheet'!$T$19,IF('2021 Data Sheet'!$J89="20",'2021 Data Sheet'!$T$20,IF('2021 Data Sheet'!$J89="21",'2021 Data Sheet'!$T$21,IF('2021 Data Sheet'!$J89="22",'2021 Data Sheet'!$T$22,IF('2021 Data Sheet'!$J89="23",'2021 Data Sheet'!$T$23,IF('2021 Data Sheet'!$J89="24",'2021 Data Sheet'!$T$24,IF('2021 Data Sheet'!$J89="25",'2021 Data Sheet'!$T$25,IF('2021 Data Sheet'!$J89="26",'2021 Data Sheet'!$T$26,IF('2021 Data Sheet'!$J89="27",'2021 Data Sheet'!$T$27,IF('2021 Data Sheet'!$J89="30",'2021 Data Sheet'!$T$28,IF('2021 Data Sheet'!$J89="31",'2021 Data Sheet'!$T$29,IF('2021 Data Sheet'!$J89="32",'2021 Data Sheet'!$T$30,IF('2021 Data Sheet'!$J89="33",'2021 Data Sheet'!$T$31,IF('2021 Data Sheet'!$J89="34",'2021 Data Sheet'!$T$32,IF('2021 Data Sheet'!$J89="40",'2021 Data Sheet'!$T$33,T('2021 Data Sheet'!$J89)))))))))))))))))))))))))))))))))</f>
        <v xml:space="preserve"> -</v>
      </c>
      <c r="K89">
        <f>'2021 Data Sheet'!K89</f>
        <v>0</v>
      </c>
      <c r="L89" s="2" t="str">
        <f>IF('2021 Data Sheet'!$L89="01",'2021 Data Sheet'!$V$2,IF('2021 Data Sheet'!$L89="02",'2021 Data Sheet'!$V$3,IF('2021 Data Sheet'!$L89="03",'2021 Data Sheet'!$V$4,IF('2021 Data Sheet'!$L89="04",'2021 Data Sheet'!$V$5,IF('2021 Data Sheet'!$L89="05",'2021 Data Sheet'!$V$6,IF('2021 Data Sheet'!$L89="06",'2021 Data Sheet'!$V$7,IF('2021 Data Sheet'!$L89="07",'2021 Data Sheet'!$V$8,IF('2021 Data Sheet'!$L89="08",'2021 Data Sheet'!$V$9,IF('2021 Data Sheet'!$L89="09",'2021 Data Sheet'!$V$10,IF('2021 Data Sheet'!$L89="11",'2021 Data Sheet'!$V$11,IF('2021 Data Sheet'!$L89="12",'2021 Data Sheet'!$V$12,IF('2021 Data Sheet'!$L89="13",'2021 Data Sheet'!$V$13,IF('2021 Data Sheet'!$L89="14",'2021 Data Sheet'!$V$14,T('2021 Data Sheet'!$L89))))))))))))))</f>
        <v xml:space="preserve"> -</v>
      </c>
      <c r="M89" s="6">
        <f>'2021 Data Sheet'!M89</f>
        <v>0</v>
      </c>
      <c r="N89" s="6">
        <f>'2021 Data Sheet'!N89</f>
        <v>0</v>
      </c>
      <c r="O89" s="8" t="str">
        <f>IF('2021 Data Sheet'!$O89="02",'2021 Data Sheet'!$R$2,IF('2021 Data Sheet'!$O89="03",'2021 Data Sheet'!$R$3,IF('2021 Data Sheet'!$O89="04",'2021 Data Sheet'!$R$4,IF('2021 Data Sheet'!$O89="05",'2021 Data Sheet'!$R$5,IF('2021 Data Sheet'!$O89="06",'2021 Data Sheet'!$R$6,IF('2021 Data Sheet'!$O89="07",'2021 Data Sheet'!$R$7,IF('2021 Data Sheet'!$O89="08",'2021 Data Sheet'!$R$8,IF('2021 Data Sheet'!$O89="09",'2021 Data Sheet'!$R$9,IF('2021 Data Sheet'!$O89="10",'2021 Data Sheet'!$R$10,IF('2021 Data Sheet'!$O89="11",'2021 Data Sheet'!$R$11,IF('2021 Data Sheet'!$O89="12",'2021 Data Sheet'!$R$12,IF('2021 Data Sheet'!$O89="13",'2021 Data Sheet'!$R$13,IF('2021 Data Sheet'!$O89="14",'2021 Data Sheet'!$R$14,IF('2021 Data Sheet'!$O89="15",'2021 Data Sheet'!$R$15,IF('2021 Data Sheet'!$O89="16",'2021 Data Sheet'!$R$16,IF('2021 Data Sheet'!$O89="17",'2021 Data Sheet'!$R$17,IF('2021 Data Sheet'!$O89="18",'2021 Data Sheet'!$R$18,IF('2021 Data Sheet'!$O89="19",'2021 Data Sheet'!$R$19,IF('2021 Data Sheet'!$O89="20",'2021 Data Sheet'!$R$20,IF('2021 Data Sheet'!$O89="21",'2021 Data Sheet'!$R$21,IF('2021 Data Sheet'!$O89="22",'2021 Data Sheet'!$R$22,IF('2021 Data Sheet'!$O89="23",'2021 Data Sheet'!$R$23,IF('2021 Data Sheet'!$O89="24",'2021 Data Sheet'!$R$24,IF('2021 Data Sheet'!$O89="25",'2021 Data Sheet'!$R$25,IF('2021 Data Sheet'!$O89="26",'2021 Data Sheet'!$R$26,IF('2021 Data Sheet'!$O89="27",'2021 Data Sheet'!$R$27,IF('2021 Data Sheet'!$O89="28",'2021 Data Sheet'!$R$28,IF('2021 Data Sheet'!$O89="29",'2021 Data Sheet'!$R$29,IF('2021 Data Sheet'!$O89="33",'2021 Data Sheet'!$R$30,IF('2021 Data Sheet'!$O89="40",'2021 Data Sheet'!$R$31,IF('2021 Data Sheet'!$O89="41",'2021 Data Sheet'!$R$32,IF('2021 Data Sheet'!$O89="42",'2021 Data Sheet'!$R$33,IF('2021 Data Sheet'!$O89="43",'2021 Data Sheet'!$R$34,IF('2021 Data Sheet'!$O89="44",'2021 Data Sheet'!$R$35,IF('2021 Data Sheet'!$O89="45",'2021 Data Sheet'!$R$36,IF('2021 Data Sheet'!$O89="46",'2021 Data Sheet'!$R$37,IF('2021 Data Sheet'!$O89="47",'2021 Data Sheet'!$R$38,IF('2021 Data Sheet'!$O89="48",'2021 Data Sheet'!$R$39,IF('2021 Data Sheet'!$O89="49",'2021 Data Sheet'!$R$40,IF('2021 Data Sheet'!$O89="50",'2021 Data Sheet'!$R$41,IF('2021 Data Sheet'!$O89="60",'2021 Data Sheet'!$R$42,IF('2021 Data Sheet'!$O89="61",'2021 Data Sheet'!$R$43,IF('2021 Data Sheet'!$O89="62",'2021 Data Sheet'!$R$44,IF('2021 Data Sheet'!$O89="63",'2021 Data Sheet'!$R$45,IF('2021 Data Sheet'!$O89="64",'2021 Data Sheet'!$R$46,IF('2021 Data Sheet'!$O89="65",'2021 Data Sheet'!$R$47,IF('2021 Data Sheet'!$O89="66",'2021 Data Sheet'!$R$48,IF('2021 Data Sheet'!$O89="67",'2021 Data Sheet'!$R$49,IF('2021 Data Sheet'!$O89="68",'2021 Data Sheet'!$R$50,IF('2021 Data Sheet'!$O89="69",'2021 Data Sheet'!$R$51,T('2021 Data Sheet'!$O89)))))))))))))))))))))))))))))))))))))))))))))))))))</f>
        <v xml:space="preserve"> -</v>
      </c>
      <c r="P89" s="10" t="str">
        <f>IF('2021 Data Sheet'!$P89="02",'2021 Data Sheet'!$R$2,IF('2021 Data Sheet'!$P89="03",'2021 Data Sheet'!$R$3,IF('2021 Data Sheet'!$P89="04",'2021 Data Sheet'!$R$4,IF('2021 Data Sheet'!$P89="05",'2021 Data Sheet'!$R$5,IF('2021 Data Sheet'!$P89="06",'2021 Data Sheet'!$R$6,IF('2021 Data Sheet'!$P89="07",'2021 Data Sheet'!$R$7,IF('2021 Data Sheet'!$P89="08",'2021 Data Sheet'!$R$8,IF('2021 Data Sheet'!$P89="09",'2021 Data Sheet'!$R$9,IF('2021 Data Sheet'!$P89="10",'2021 Data Sheet'!$R$10,IF('2021 Data Sheet'!$P89="11",'2021 Data Sheet'!$R$11,IF('2021 Data Sheet'!$P89="12",'2021 Data Sheet'!$R$12,IF('2021 Data Sheet'!$P89="13",'2021 Data Sheet'!$R$13,IF('2021 Data Sheet'!$P89="14",'2021 Data Sheet'!$R$14,IF('2021 Data Sheet'!$P89="15",'2021 Data Sheet'!$R$15,IF('2021 Data Sheet'!$P89="16",'2021 Data Sheet'!$R$16,IF('2021 Data Sheet'!$P89="17",'2021 Data Sheet'!$R$17,IF('2021 Data Sheet'!$P89="18",'2021 Data Sheet'!$R$18,IF('2021 Data Sheet'!$P89="19",'2021 Data Sheet'!$R$19,IF('2021 Data Sheet'!$P89="20",'2021 Data Sheet'!$R$20,IF('2021 Data Sheet'!$P89="21",'2021 Data Sheet'!$R$21,IF('2021 Data Sheet'!$P89="22",'2021 Data Sheet'!$R$22,IF('2021 Data Sheet'!$P89="23",'2021 Data Sheet'!$R$23,IF('2021 Data Sheet'!$P89="24",'2021 Data Sheet'!$R$24,IF('2021 Data Sheet'!$P89="25",'2021 Data Sheet'!$R$25,IF('2021 Data Sheet'!$P89="26",'2021 Data Sheet'!$R$26,IF('2021 Data Sheet'!$P89="27",'2021 Data Sheet'!$R$27,IF('2021 Data Sheet'!$P89="28",'2021 Data Sheet'!$R$28,IF('2021 Data Sheet'!$P89="29",'2021 Data Sheet'!$R$29,IF('2021 Data Sheet'!$P89="33",'2021 Data Sheet'!$R$30,IF('2021 Data Sheet'!$P89="40",'2021 Data Sheet'!$R$31,IF('2021 Data Sheet'!$P89="41",'2021 Data Sheet'!$R$32,IF('2021 Data Sheet'!$P89="42",'2021 Data Sheet'!$R$33,IF('2021 Data Sheet'!$P89="43",'2021 Data Sheet'!$R$34,IF('2021 Data Sheet'!$P89="44",'2021 Data Sheet'!$R$35,IF('2021 Data Sheet'!$P89="45",'2021 Data Sheet'!$R$36,IF('2021 Data Sheet'!$P89="46",'2021 Data Sheet'!$R$37,IF('2021 Data Sheet'!$P89="47",'2021 Data Sheet'!$R$38,IF('2021 Data Sheet'!$P89="48",'2021 Data Sheet'!$R$39,IF('2021 Data Sheet'!$P89="49",'2021 Data Sheet'!$R$40,IF('2021 Data Sheet'!$P89="50",'2021 Data Sheet'!$R$41,IF('2021 Data Sheet'!$P89="60",'2021 Data Sheet'!$R$42,IF('2021 Data Sheet'!$P89="61",'2021 Data Sheet'!$R$43,IF('2021 Data Sheet'!$P89="62",'2021 Data Sheet'!$R$44,IF('2021 Data Sheet'!$P89="63",'2021 Data Sheet'!$R$45,IF('2021 Data Sheet'!$P89="64",'2021 Data Sheet'!$R$46,IF('2021 Data Sheet'!$P89="65",'2021 Data Sheet'!$R$47,IF('2021 Data Sheet'!$P89="66",'2021 Data Sheet'!$R$48,IF('2021 Data Sheet'!$P89="67",'2021 Data Sheet'!$R$49,IF('2021 Data Sheet'!$P89="68",'2021 Data Sheet'!$R$50,IF('2021 Data Sheet'!$P89="69",'2021 Data Sheet'!$R$51,T('2021 Data Sheet'!$P89)))))))))))))))))))))))))))))))))))))))))))))))))))</f>
        <v xml:space="preserve"> -</v>
      </c>
    </row>
    <row r="90" spans="1:16" ht="38.25" x14ac:dyDescent="0.2">
      <c r="A90" t="str">
        <f>'2021 Data Sheet'!A90</f>
        <v>FP-00028-21</v>
      </c>
      <c r="B90" s="1">
        <f>'2021 Data Sheet'!B90</f>
        <v>44244</v>
      </c>
      <c r="C90" s="3" t="str">
        <f>'2021 Data Sheet'!C90</f>
        <v>18:27</v>
      </c>
      <c r="D90" t="str">
        <f>'2021 Data Sheet'!D90</f>
        <v>We</v>
      </c>
      <c r="E90" t="str">
        <f>'2021 Data Sheet'!E90</f>
        <v>NORTH TYSON FIELD</v>
      </c>
      <c r="F90" t="str">
        <f>'2021 Data Sheet'!F90</f>
        <v>JERICHO TPKE</v>
      </c>
      <c r="G90">
        <f>'2021 Data Sheet'!G90</f>
        <v>2</v>
      </c>
      <c r="H90">
        <f>'2021 Data Sheet'!H90</f>
        <v>2</v>
      </c>
      <c r="I90" t="b">
        <f>'2021 Data Sheet'!I90</f>
        <v>0</v>
      </c>
      <c r="J90" t="str">
        <f>IF('2021 Data Sheet'!$J90="01",'2021 Data Sheet'!$T$2,IF('2021 Data Sheet'!$J90="02",'2021 Data Sheet'!$T$3,IF('2021 Data Sheet'!$J90="03",'2021 Data Sheet'!$T$4,IF('2021 Data Sheet'!$J90="04",'2021 Data Sheet'!$T$5,IF('2021 Data Sheet'!$J90="05",'2021 Data Sheet'!$T$6,IF('2021 Data Sheet'!$J90="06",'2021 Data Sheet'!$T$7,IF('2021 Data Sheet'!$J90="07",'2021 Data Sheet'!$T$8,IF('2021 Data Sheet'!$J90="08",'2021 Data Sheet'!$T$9,IF('2021 Data Sheet'!$J90="10",'2021 Data Sheet'!$T$10,IF('2021 Data Sheet'!$J90="11",'2021 Data Sheet'!$T$11,IF('2021 Data Sheet'!$J90="12",'2021 Data Sheet'!$T$12,IF('2021 Data Sheet'!$J90="13",'2021 Data Sheet'!$T$13,IF('2021 Data Sheet'!$J90="14",'2021 Data Sheet'!$T$14,IF('2021 Data Sheet'!$J90="15",'2021 Data Sheet'!$T$15,IF('2021 Data Sheet'!$J90="16",'2021 Data Sheet'!$T$16,IF('2021 Data Sheet'!$J90="17",'2021 Data Sheet'!$T$17,IF('2021 Data Sheet'!$J90="18",'2021 Data Sheet'!$T$18,IF('2021 Data Sheet'!$J90="19",'2021 Data Sheet'!$T$19,IF('2021 Data Sheet'!$J90="20",'2021 Data Sheet'!$T$20,IF('2021 Data Sheet'!$J90="21",'2021 Data Sheet'!$T$21,IF('2021 Data Sheet'!$J90="22",'2021 Data Sheet'!$T$22,IF('2021 Data Sheet'!$J90="23",'2021 Data Sheet'!$T$23,IF('2021 Data Sheet'!$J90="24",'2021 Data Sheet'!$T$24,IF('2021 Data Sheet'!$J90="25",'2021 Data Sheet'!$T$25,IF('2021 Data Sheet'!$J90="26",'2021 Data Sheet'!$T$26,IF('2021 Data Sheet'!$J90="27",'2021 Data Sheet'!$T$27,IF('2021 Data Sheet'!$J90="30",'2021 Data Sheet'!$T$28,IF('2021 Data Sheet'!$J90="31",'2021 Data Sheet'!$T$29,IF('2021 Data Sheet'!$J90="32",'2021 Data Sheet'!$T$30,IF('2021 Data Sheet'!$J90="33",'2021 Data Sheet'!$T$31,IF('2021 Data Sheet'!$J90="34",'2021 Data Sheet'!$T$32,IF('2021 Data Sheet'!$J90="40",'2021 Data Sheet'!$T$33,T('2021 Data Sheet'!$J90)))))))))))))))))))))))))))))))))</f>
        <v>Other Motor Vehicle</v>
      </c>
      <c r="K90" t="str">
        <f>'2021 Data Sheet'!K90</f>
        <v>SUBU</v>
      </c>
      <c r="L90" s="2" t="str">
        <f>IF('2021 Data Sheet'!$L90="01",'2021 Data Sheet'!$V$2,IF('2021 Data Sheet'!$L90="02",'2021 Data Sheet'!$V$3,IF('2021 Data Sheet'!$L90="03",'2021 Data Sheet'!$V$4,IF('2021 Data Sheet'!$L90="04",'2021 Data Sheet'!$V$5,IF('2021 Data Sheet'!$L90="05",'2021 Data Sheet'!$V$6,IF('2021 Data Sheet'!$L90="06",'2021 Data Sheet'!$V$7,IF('2021 Data Sheet'!$L90="07",'2021 Data Sheet'!$V$8,IF('2021 Data Sheet'!$L90="08",'2021 Data Sheet'!$V$9,IF('2021 Data Sheet'!$L90="09",'2021 Data Sheet'!$V$10,IF('2021 Data Sheet'!$L90="11",'2021 Data Sheet'!$V$11,IF('2021 Data Sheet'!$L90="12",'2021 Data Sheet'!$V$12,IF('2021 Data Sheet'!$L90="13",'2021 Data Sheet'!$V$13,IF('2021 Data Sheet'!$L90="14",'2021 Data Sheet'!$V$14,T('2021 Data Sheet'!$L90))))))))))))))</f>
        <v xml:space="preserve"> -</v>
      </c>
      <c r="M90" s="6">
        <f>'2021 Data Sheet'!M90</f>
        <v>0</v>
      </c>
      <c r="N90" s="6">
        <f>'2021 Data Sheet'!N90</f>
        <v>0</v>
      </c>
      <c r="O90" s="8" t="str">
        <f>IF('2021 Data Sheet'!$O90="02",'2021 Data Sheet'!$R$2,IF('2021 Data Sheet'!$O90="03",'2021 Data Sheet'!$R$3,IF('2021 Data Sheet'!$O90="04",'2021 Data Sheet'!$R$4,IF('2021 Data Sheet'!$O90="05",'2021 Data Sheet'!$R$5,IF('2021 Data Sheet'!$O90="06",'2021 Data Sheet'!$R$6,IF('2021 Data Sheet'!$O90="07",'2021 Data Sheet'!$R$7,IF('2021 Data Sheet'!$O90="08",'2021 Data Sheet'!$R$8,IF('2021 Data Sheet'!$O90="09",'2021 Data Sheet'!$R$9,IF('2021 Data Sheet'!$O90="10",'2021 Data Sheet'!$R$10,IF('2021 Data Sheet'!$O90="11",'2021 Data Sheet'!$R$11,IF('2021 Data Sheet'!$O90="12",'2021 Data Sheet'!$R$12,IF('2021 Data Sheet'!$O90="13",'2021 Data Sheet'!$R$13,IF('2021 Data Sheet'!$O90="14",'2021 Data Sheet'!$R$14,IF('2021 Data Sheet'!$O90="15",'2021 Data Sheet'!$R$15,IF('2021 Data Sheet'!$O90="16",'2021 Data Sheet'!$R$16,IF('2021 Data Sheet'!$O90="17",'2021 Data Sheet'!$R$17,IF('2021 Data Sheet'!$O90="18",'2021 Data Sheet'!$R$18,IF('2021 Data Sheet'!$O90="19",'2021 Data Sheet'!$R$19,IF('2021 Data Sheet'!$O90="20",'2021 Data Sheet'!$R$20,IF('2021 Data Sheet'!$O90="21",'2021 Data Sheet'!$R$21,IF('2021 Data Sheet'!$O90="22",'2021 Data Sheet'!$R$22,IF('2021 Data Sheet'!$O90="23",'2021 Data Sheet'!$R$23,IF('2021 Data Sheet'!$O90="24",'2021 Data Sheet'!$R$24,IF('2021 Data Sheet'!$O90="25",'2021 Data Sheet'!$R$25,IF('2021 Data Sheet'!$O90="26",'2021 Data Sheet'!$R$26,IF('2021 Data Sheet'!$O90="27",'2021 Data Sheet'!$R$27,IF('2021 Data Sheet'!$O90="28",'2021 Data Sheet'!$R$28,IF('2021 Data Sheet'!$O90="29",'2021 Data Sheet'!$R$29,IF('2021 Data Sheet'!$O90="33",'2021 Data Sheet'!$R$30,IF('2021 Data Sheet'!$O90="40",'2021 Data Sheet'!$R$31,IF('2021 Data Sheet'!$O90="41",'2021 Data Sheet'!$R$32,IF('2021 Data Sheet'!$O90="42",'2021 Data Sheet'!$R$33,IF('2021 Data Sheet'!$O90="43",'2021 Data Sheet'!$R$34,IF('2021 Data Sheet'!$O90="44",'2021 Data Sheet'!$R$35,IF('2021 Data Sheet'!$O90="45",'2021 Data Sheet'!$R$36,IF('2021 Data Sheet'!$O90="46",'2021 Data Sheet'!$R$37,IF('2021 Data Sheet'!$O90="47",'2021 Data Sheet'!$R$38,IF('2021 Data Sheet'!$O90="48",'2021 Data Sheet'!$R$39,IF('2021 Data Sheet'!$O90="49",'2021 Data Sheet'!$R$40,IF('2021 Data Sheet'!$O90="50",'2021 Data Sheet'!$R$41,IF('2021 Data Sheet'!$O90="60",'2021 Data Sheet'!$R$42,IF('2021 Data Sheet'!$O90="61",'2021 Data Sheet'!$R$43,IF('2021 Data Sheet'!$O90="62",'2021 Data Sheet'!$R$44,IF('2021 Data Sheet'!$O90="63",'2021 Data Sheet'!$R$45,IF('2021 Data Sheet'!$O90="64",'2021 Data Sheet'!$R$46,IF('2021 Data Sheet'!$O90="65",'2021 Data Sheet'!$R$47,IF('2021 Data Sheet'!$O90="66",'2021 Data Sheet'!$R$48,IF('2021 Data Sheet'!$O90="67",'2021 Data Sheet'!$R$49,IF('2021 Data Sheet'!$O90="68",'2021 Data Sheet'!$R$50,IF('2021 Data Sheet'!$O90="69",'2021 Data Sheet'!$R$51,T('2021 Data Sheet'!$O90)))))))))))))))))))))))))))))))))))))))))))))))))))</f>
        <v xml:space="preserve"> -</v>
      </c>
      <c r="P90" s="10" t="str">
        <f>IF('2021 Data Sheet'!$P90="02",'2021 Data Sheet'!$R$2,IF('2021 Data Sheet'!$P90="03",'2021 Data Sheet'!$R$3,IF('2021 Data Sheet'!$P90="04",'2021 Data Sheet'!$R$4,IF('2021 Data Sheet'!$P90="05",'2021 Data Sheet'!$R$5,IF('2021 Data Sheet'!$P90="06",'2021 Data Sheet'!$R$6,IF('2021 Data Sheet'!$P90="07",'2021 Data Sheet'!$R$7,IF('2021 Data Sheet'!$P90="08",'2021 Data Sheet'!$R$8,IF('2021 Data Sheet'!$P90="09",'2021 Data Sheet'!$R$9,IF('2021 Data Sheet'!$P90="10",'2021 Data Sheet'!$R$10,IF('2021 Data Sheet'!$P90="11",'2021 Data Sheet'!$R$11,IF('2021 Data Sheet'!$P90="12",'2021 Data Sheet'!$R$12,IF('2021 Data Sheet'!$P90="13",'2021 Data Sheet'!$R$13,IF('2021 Data Sheet'!$P90="14",'2021 Data Sheet'!$R$14,IF('2021 Data Sheet'!$P90="15",'2021 Data Sheet'!$R$15,IF('2021 Data Sheet'!$P90="16",'2021 Data Sheet'!$R$16,IF('2021 Data Sheet'!$P90="17",'2021 Data Sheet'!$R$17,IF('2021 Data Sheet'!$P90="18",'2021 Data Sheet'!$R$18,IF('2021 Data Sheet'!$P90="19",'2021 Data Sheet'!$R$19,IF('2021 Data Sheet'!$P90="20",'2021 Data Sheet'!$R$20,IF('2021 Data Sheet'!$P90="21",'2021 Data Sheet'!$R$21,IF('2021 Data Sheet'!$P90="22",'2021 Data Sheet'!$R$22,IF('2021 Data Sheet'!$P90="23",'2021 Data Sheet'!$R$23,IF('2021 Data Sheet'!$P90="24",'2021 Data Sheet'!$R$24,IF('2021 Data Sheet'!$P90="25",'2021 Data Sheet'!$R$25,IF('2021 Data Sheet'!$P90="26",'2021 Data Sheet'!$R$26,IF('2021 Data Sheet'!$P90="27",'2021 Data Sheet'!$R$27,IF('2021 Data Sheet'!$P90="28",'2021 Data Sheet'!$R$28,IF('2021 Data Sheet'!$P90="29",'2021 Data Sheet'!$R$29,IF('2021 Data Sheet'!$P90="33",'2021 Data Sheet'!$R$30,IF('2021 Data Sheet'!$P90="40",'2021 Data Sheet'!$R$31,IF('2021 Data Sheet'!$P90="41",'2021 Data Sheet'!$R$32,IF('2021 Data Sheet'!$P90="42",'2021 Data Sheet'!$R$33,IF('2021 Data Sheet'!$P90="43",'2021 Data Sheet'!$R$34,IF('2021 Data Sheet'!$P90="44",'2021 Data Sheet'!$R$35,IF('2021 Data Sheet'!$P90="45",'2021 Data Sheet'!$R$36,IF('2021 Data Sheet'!$P90="46",'2021 Data Sheet'!$R$37,IF('2021 Data Sheet'!$P90="47",'2021 Data Sheet'!$R$38,IF('2021 Data Sheet'!$P90="48",'2021 Data Sheet'!$R$39,IF('2021 Data Sheet'!$P90="49",'2021 Data Sheet'!$R$40,IF('2021 Data Sheet'!$P90="50",'2021 Data Sheet'!$R$41,IF('2021 Data Sheet'!$P90="60",'2021 Data Sheet'!$R$42,IF('2021 Data Sheet'!$P90="61",'2021 Data Sheet'!$R$43,IF('2021 Data Sheet'!$P90="62",'2021 Data Sheet'!$R$44,IF('2021 Data Sheet'!$P90="63",'2021 Data Sheet'!$R$45,IF('2021 Data Sheet'!$P90="64",'2021 Data Sheet'!$R$46,IF('2021 Data Sheet'!$P90="65",'2021 Data Sheet'!$R$47,IF('2021 Data Sheet'!$P90="66",'2021 Data Sheet'!$R$48,IF('2021 Data Sheet'!$P90="67",'2021 Data Sheet'!$R$49,IF('2021 Data Sheet'!$P90="68",'2021 Data Sheet'!$R$50,IF('2021 Data Sheet'!$P90="69",'2021 Data Sheet'!$R$51,T('2021 Data Sheet'!$P90)))))))))))))))))))))))))))))))))))))))))))))))))))</f>
        <v xml:space="preserve"> -</v>
      </c>
    </row>
    <row r="91" spans="1:16" ht="15" x14ac:dyDescent="0.2">
      <c r="A91" t="str">
        <f>'2021 Data Sheet'!A91</f>
        <v>FP-00028-21</v>
      </c>
      <c r="B91" s="1">
        <f>'2021 Data Sheet'!B91</f>
        <v>44244</v>
      </c>
      <c r="C91" s="3" t="str">
        <f>'2021 Data Sheet'!C91</f>
        <v>18:27</v>
      </c>
      <c r="D91" t="str">
        <f>'2021 Data Sheet'!D91</f>
        <v>We</v>
      </c>
      <c r="E91" t="str">
        <f>'2021 Data Sheet'!E91</f>
        <v>NORTH TYSON FIELD</v>
      </c>
      <c r="F91" t="str">
        <f>'2021 Data Sheet'!F91</f>
        <v>JERICHO TPKE</v>
      </c>
      <c r="G91">
        <f>'2021 Data Sheet'!G91</f>
        <v>1</v>
      </c>
      <c r="H91">
        <f>'2021 Data Sheet'!H91</f>
        <v>2</v>
      </c>
      <c r="I91" t="b">
        <f>'2021 Data Sheet'!I91</f>
        <v>0</v>
      </c>
      <c r="J91" t="str">
        <f>IF('2021 Data Sheet'!$J91="01",'2021 Data Sheet'!$T$2,IF('2021 Data Sheet'!$J91="02",'2021 Data Sheet'!$T$3,IF('2021 Data Sheet'!$J91="03",'2021 Data Sheet'!$T$4,IF('2021 Data Sheet'!$J91="04",'2021 Data Sheet'!$T$5,IF('2021 Data Sheet'!$J91="05",'2021 Data Sheet'!$T$6,IF('2021 Data Sheet'!$J91="06",'2021 Data Sheet'!$T$7,IF('2021 Data Sheet'!$J91="07",'2021 Data Sheet'!$T$8,IF('2021 Data Sheet'!$J91="08",'2021 Data Sheet'!$T$9,IF('2021 Data Sheet'!$J91="10",'2021 Data Sheet'!$T$10,IF('2021 Data Sheet'!$J91="11",'2021 Data Sheet'!$T$11,IF('2021 Data Sheet'!$J91="12",'2021 Data Sheet'!$T$12,IF('2021 Data Sheet'!$J91="13",'2021 Data Sheet'!$T$13,IF('2021 Data Sheet'!$J91="14",'2021 Data Sheet'!$T$14,IF('2021 Data Sheet'!$J91="15",'2021 Data Sheet'!$T$15,IF('2021 Data Sheet'!$J91="16",'2021 Data Sheet'!$T$16,IF('2021 Data Sheet'!$J91="17",'2021 Data Sheet'!$T$17,IF('2021 Data Sheet'!$J91="18",'2021 Data Sheet'!$T$18,IF('2021 Data Sheet'!$J91="19",'2021 Data Sheet'!$T$19,IF('2021 Data Sheet'!$J91="20",'2021 Data Sheet'!$T$20,IF('2021 Data Sheet'!$J91="21",'2021 Data Sheet'!$T$21,IF('2021 Data Sheet'!$J91="22",'2021 Data Sheet'!$T$22,IF('2021 Data Sheet'!$J91="23",'2021 Data Sheet'!$T$23,IF('2021 Data Sheet'!$J91="24",'2021 Data Sheet'!$T$24,IF('2021 Data Sheet'!$J91="25",'2021 Data Sheet'!$T$25,IF('2021 Data Sheet'!$J91="26",'2021 Data Sheet'!$T$26,IF('2021 Data Sheet'!$J91="27",'2021 Data Sheet'!$T$27,IF('2021 Data Sheet'!$J91="30",'2021 Data Sheet'!$T$28,IF('2021 Data Sheet'!$J91="31",'2021 Data Sheet'!$T$29,IF('2021 Data Sheet'!$J91="32",'2021 Data Sheet'!$T$30,IF('2021 Data Sheet'!$J91="33",'2021 Data Sheet'!$T$31,IF('2021 Data Sheet'!$J91="34",'2021 Data Sheet'!$T$32,IF('2021 Data Sheet'!$J91="40",'2021 Data Sheet'!$T$33,T('2021 Data Sheet'!$J91)))))))))))))))))))))))))))))))))</f>
        <v>Other Motor Vehicle</v>
      </c>
      <c r="K91" t="str">
        <f>'2021 Data Sheet'!K91</f>
        <v>XXX</v>
      </c>
      <c r="L91" s="2" t="str">
        <f>IF('2021 Data Sheet'!$L91="01",'2021 Data Sheet'!$V$2,IF('2021 Data Sheet'!$L91="02",'2021 Data Sheet'!$V$3,IF('2021 Data Sheet'!$L91="03",'2021 Data Sheet'!$V$4,IF('2021 Data Sheet'!$L91="04",'2021 Data Sheet'!$V$5,IF('2021 Data Sheet'!$L91="05",'2021 Data Sheet'!$V$6,IF('2021 Data Sheet'!$L91="06",'2021 Data Sheet'!$V$7,IF('2021 Data Sheet'!$L91="07",'2021 Data Sheet'!$V$8,IF('2021 Data Sheet'!$L91="08",'2021 Data Sheet'!$V$9,IF('2021 Data Sheet'!$L91="09",'2021 Data Sheet'!$V$10,IF('2021 Data Sheet'!$L91="11",'2021 Data Sheet'!$V$11,IF('2021 Data Sheet'!$L91="12",'2021 Data Sheet'!$V$12,IF('2021 Data Sheet'!$L91="13",'2021 Data Sheet'!$V$13,IF('2021 Data Sheet'!$L91="14",'2021 Data Sheet'!$V$14,T('2021 Data Sheet'!$L91))))))))))))))</f>
        <v xml:space="preserve"> -</v>
      </c>
      <c r="M91" s="6">
        <f>'2021 Data Sheet'!M91</f>
        <v>0</v>
      </c>
      <c r="N91" s="6">
        <f>'2021 Data Sheet'!N91</f>
        <v>0</v>
      </c>
      <c r="O91" s="8" t="str">
        <f>IF('2021 Data Sheet'!$O91="02",'2021 Data Sheet'!$R$2,IF('2021 Data Sheet'!$O91="03",'2021 Data Sheet'!$R$3,IF('2021 Data Sheet'!$O91="04",'2021 Data Sheet'!$R$4,IF('2021 Data Sheet'!$O91="05",'2021 Data Sheet'!$R$5,IF('2021 Data Sheet'!$O91="06",'2021 Data Sheet'!$R$6,IF('2021 Data Sheet'!$O91="07",'2021 Data Sheet'!$R$7,IF('2021 Data Sheet'!$O91="08",'2021 Data Sheet'!$R$8,IF('2021 Data Sheet'!$O91="09",'2021 Data Sheet'!$R$9,IF('2021 Data Sheet'!$O91="10",'2021 Data Sheet'!$R$10,IF('2021 Data Sheet'!$O91="11",'2021 Data Sheet'!$R$11,IF('2021 Data Sheet'!$O91="12",'2021 Data Sheet'!$R$12,IF('2021 Data Sheet'!$O91="13",'2021 Data Sheet'!$R$13,IF('2021 Data Sheet'!$O91="14",'2021 Data Sheet'!$R$14,IF('2021 Data Sheet'!$O91="15",'2021 Data Sheet'!$R$15,IF('2021 Data Sheet'!$O91="16",'2021 Data Sheet'!$R$16,IF('2021 Data Sheet'!$O91="17",'2021 Data Sheet'!$R$17,IF('2021 Data Sheet'!$O91="18",'2021 Data Sheet'!$R$18,IF('2021 Data Sheet'!$O91="19",'2021 Data Sheet'!$R$19,IF('2021 Data Sheet'!$O91="20",'2021 Data Sheet'!$R$20,IF('2021 Data Sheet'!$O91="21",'2021 Data Sheet'!$R$21,IF('2021 Data Sheet'!$O91="22",'2021 Data Sheet'!$R$22,IF('2021 Data Sheet'!$O91="23",'2021 Data Sheet'!$R$23,IF('2021 Data Sheet'!$O91="24",'2021 Data Sheet'!$R$24,IF('2021 Data Sheet'!$O91="25",'2021 Data Sheet'!$R$25,IF('2021 Data Sheet'!$O91="26",'2021 Data Sheet'!$R$26,IF('2021 Data Sheet'!$O91="27",'2021 Data Sheet'!$R$27,IF('2021 Data Sheet'!$O91="28",'2021 Data Sheet'!$R$28,IF('2021 Data Sheet'!$O91="29",'2021 Data Sheet'!$R$29,IF('2021 Data Sheet'!$O91="33",'2021 Data Sheet'!$R$30,IF('2021 Data Sheet'!$O91="40",'2021 Data Sheet'!$R$31,IF('2021 Data Sheet'!$O91="41",'2021 Data Sheet'!$R$32,IF('2021 Data Sheet'!$O91="42",'2021 Data Sheet'!$R$33,IF('2021 Data Sheet'!$O91="43",'2021 Data Sheet'!$R$34,IF('2021 Data Sheet'!$O91="44",'2021 Data Sheet'!$R$35,IF('2021 Data Sheet'!$O91="45",'2021 Data Sheet'!$R$36,IF('2021 Data Sheet'!$O91="46",'2021 Data Sheet'!$R$37,IF('2021 Data Sheet'!$O91="47",'2021 Data Sheet'!$R$38,IF('2021 Data Sheet'!$O91="48",'2021 Data Sheet'!$R$39,IF('2021 Data Sheet'!$O91="49",'2021 Data Sheet'!$R$40,IF('2021 Data Sheet'!$O91="50",'2021 Data Sheet'!$R$41,IF('2021 Data Sheet'!$O91="60",'2021 Data Sheet'!$R$42,IF('2021 Data Sheet'!$O91="61",'2021 Data Sheet'!$R$43,IF('2021 Data Sheet'!$O91="62",'2021 Data Sheet'!$R$44,IF('2021 Data Sheet'!$O91="63",'2021 Data Sheet'!$R$45,IF('2021 Data Sheet'!$O91="64",'2021 Data Sheet'!$R$46,IF('2021 Data Sheet'!$O91="65",'2021 Data Sheet'!$R$47,IF('2021 Data Sheet'!$O91="66",'2021 Data Sheet'!$R$48,IF('2021 Data Sheet'!$O91="67",'2021 Data Sheet'!$R$49,IF('2021 Data Sheet'!$O91="68",'2021 Data Sheet'!$R$50,IF('2021 Data Sheet'!$O91="69",'2021 Data Sheet'!$R$51,T('2021 Data Sheet'!$O91)))))))))))))))))))))))))))))))))))))))))))))))))))</f>
        <v xml:space="preserve"> X</v>
      </c>
      <c r="P91" s="10" t="str">
        <f>IF('2021 Data Sheet'!$P91="02",'2021 Data Sheet'!$R$2,IF('2021 Data Sheet'!$P91="03",'2021 Data Sheet'!$R$3,IF('2021 Data Sheet'!$P91="04",'2021 Data Sheet'!$R$4,IF('2021 Data Sheet'!$P91="05",'2021 Data Sheet'!$R$5,IF('2021 Data Sheet'!$P91="06",'2021 Data Sheet'!$R$6,IF('2021 Data Sheet'!$P91="07",'2021 Data Sheet'!$R$7,IF('2021 Data Sheet'!$P91="08",'2021 Data Sheet'!$R$8,IF('2021 Data Sheet'!$P91="09",'2021 Data Sheet'!$R$9,IF('2021 Data Sheet'!$P91="10",'2021 Data Sheet'!$R$10,IF('2021 Data Sheet'!$P91="11",'2021 Data Sheet'!$R$11,IF('2021 Data Sheet'!$P91="12",'2021 Data Sheet'!$R$12,IF('2021 Data Sheet'!$P91="13",'2021 Data Sheet'!$R$13,IF('2021 Data Sheet'!$P91="14",'2021 Data Sheet'!$R$14,IF('2021 Data Sheet'!$P91="15",'2021 Data Sheet'!$R$15,IF('2021 Data Sheet'!$P91="16",'2021 Data Sheet'!$R$16,IF('2021 Data Sheet'!$P91="17",'2021 Data Sheet'!$R$17,IF('2021 Data Sheet'!$P91="18",'2021 Data Sheet'!$R$18,IF('2021 Data Sheet'!$P91="19",'2021 Data Sheet'!$R$19,IF('2021 Data Sheet'!$P91="20",'2021 Data Sheet'!$R$20,IF('2021 Data Sheet'!$P91="21",'2021 Data Sheet'!$R$21,IF('2021 Data Sheet'!$P91="22",'2021 Data Sheet'!$R$22,IF('2021 Data Sheet'!$P91="23",'2021 Data Sheet'!$R$23,IF('2021 Data Sheet'!$P91="24",'2021 Data Sheet'!$R$24,IF('2021 Data Sheet'!$P91="25",'2021 Data Sheet'!$R$25,IF('2021 Data Sheet'!$P91="26",'2021 Data Sheet'!$R$26,IF('2021 Data Sheet'!$P91="27",'2021 Data Sheet'!$R$27,IF('2021 Data Sheet'!$P91="28",'2021 Data Sheet'!$R$28,IF('2021 Data Sheet'!$P91="29",'2021 Data Sheet'!$R$29,IF('2021 Data Sheet'!$P91="33",'2021 Data Sheet'!$R$30,IF('2021 Data Sheet'!$P91="40",'2021 Data Sheet'!$R$31,IF('2021 Data Sheet'!$P91="41",'2021 Data Sheet'!$R$32,IF('2021 Data Sheet'!$P91="42",'2021 Data Sheet'!$R$33,IF('2021 Data Sheet'!$P91="43",'2021 Data Sheet'!$R$34,IF('2021 Data Sheet'!$P91="44",'2021 Data Sheet'!$R$35,IF('2021 Data Sheet'!$P91="45",'2021 Data Sheet'!$R$36,IF('2021 Data Sheet'!$P91="46",'2021 Data Sheet'!$R$37,IF('2021 Data Sheet'!$P91="47",'2021 Data Sheet'!$R$38,IF('2021 Data Sheet'!$P91="48",'2021 Data Sheet'!$R$39,IF('2021 Data Sheet'!$P91="49",'2021 Data Sheet'!$R$40,IF('2021 Data Sheet'!$P91="50",'2021 Data Sheet'!$R$41,IF('2021 Data Sheet'!$P91="60",'2021 Data Sheet'!$R$42,IF('2021 Data Sheet'!$P91="61",'2021 Data Sheet'!$R$43,IF('2021 Data Sheet'!$P91="62",'2021 Data Sheet'!$R$44,IF('2021 Data Sheet'!$P91="63",'2021 Data Sheet'!$R$45,IF('2021 Data Sheet'!$P91="64",'2021 Data Sheet'!$R$46,IF('2021 Data Sheet'!$P91="65",'2021 Data Sheet'!$R$47,IF('2021 Data Sheet'!$P91="66",'2021 Data Sheet'!$R$48,IF('2021 Data Sheet'!$P91="67",'2021 Data Sheet'!$R$49,IF('2021 Data Sheet'!$P91="68",'2021 Data Sheet'!$R$50,IF('2021 Data Sheet'!$P91="69",'2021 Data Sheet'!$R$51,T('2021 Data Sheet'!$P91)))))))))))))))))))))))))))))))))))))))))))))))))))</f>
        <v xml:space="preserve"> -</v>
      </c>
    </row>
    <row r="92" spans="1:16" ht="38.25" x14ac:dyDescent="0.2">
      <c r="A92" t="str">
        <f>'2021 Data Sheet'!A92</f>
        <v>FP-00030-21</v>
      </c>
      <c r="B92" s="1">
        <f>'2021 Data Sheet'!B92</f>
        <v>44251</v>
      </c>
      <c r="C92" s="3" t="str">
        <f>'2021 Data Sheet'!C92</f>
        <v>21:14</v>
      </c>
      <c r="D92" t="str">
        <f>'2021 Data Sheet'!D92</f>
        <v>We</v>
      </c>
      <c r="E92" t="str">
        <f>'2021 Data Sheet'!E92</f>
        <v>FLORAL BLVD</v>
      </c>
      <c r="F92" t="str">
        <f>'2021 Data Sheet'!F92</f>
        <v>GLADIOLUS AVE</v>
      </c>
      <c r="G92">
        <f>'2021 Data Sheet'!G92</f>
        <v>1</v>
      </c>
      <c r="H92">
        <f>'2021 Data Sheet'!H92</f>
        <v>2</v>
      </c>
      <c r="I92" t="b">
        <f>'2021 Data Sheet'!I92</f>
        <v>1</v>
      </c>
      <c r="J92" t="str">
        <f>IF('2021 Data Sheet'!$J92="01",'2021 Data Sheet'!$T$2,IF('2021 Data Sheet'!$J92="02",'2021 Data Sheet'!$T$3,IF('2021 Data Sheet'!$J92="03",'2021 Data Sheet'!$T$4,IF('2021 Data Sheet'!$J92="04",'2021 Data Sheet'!$T$5,IF('2021 Data Sheet'!$J92="05",'2021 Data Sheet'!$T$6,IF('2021 Data Sheet'!$J92="06",'2021 Data Sheet'!$T$7,IF('2021 Data Sheet'!$J92="07",'2021 Data Sheet'!$T$8,IF('2021 Data Sheet'!$J92="08",'2021 Data Sheet'!$T$9,IF('2021 Data Sheet'!$J92="10",'2021 Data Sheet'!$T$10,IF('2021 Data Sheet'!$J92="11",'2021 Data Sheet'!$T$11,IF('2021 Data Sheet'!$J92="12",'2021 Data Sheet'!$T$12,IF('2021 Data Sheet'!$J92="13",'2021 Data Sheet'!$T$13,IF('2021 Data Sheet'!$J92="14",'2021 Data Sheet'!$T$14,IF('2021 Data Sheet'!$J92="15",'2021 Data Sheet'!$T$15,IF('2021 Data Sheet'!$J92="16",'2021 Data Sheet'!$T$16,IF('2021 Data Sheet'!$J92="17",'2021 Data Sheet'!$T$17,IF('2021 Data Sheet'!$J92="18",'2021 Data Sheet'!$T$18,IF('2021 Data Sheet'!$J92="19",'2021 Data Sheet'!$T$19,IF('2021 Data Sheet'!$J92="20",'2021 Data Sheet'!$T$20,IF('2021 Data Sheet'!$J92="21",'2021 Data Sheet'!$T$21,IF('2021 Data Sheet'!$J92="22",'2021 Data Sheet'!$T$22,IF('2021 Data Sheet'!$J92="23",'2021 Data Sheet'!$T$23,IF('2021 Data Sheet'!$J92="24",'2021 Data Sheet'!$T$24,IF('2021 Data Sheet'!$J92="25",'2021 Data Sheet'!$T$25,IF('2021 Data Sheet'!$J92="26",'2021 Data Sheet'!$T$26,IF('2021 Data Sheet'!$J92="27",'2021 Data Sheet'!$T$27,IF('2021 Data Sheet'!$J92="30",'2021 Data Sheet'!$T$28,IF('2021 Data Sheet'!$J92="31",'2021 Data Sheet'!$T$29,IF('2021 Data Sheet'!$J92="32",'2021 Data Sheet'!$T$30,IF('2021 Data Sheet'!$J92="33",'2021 Data Sheet'!$T$31,IF('2021 Data Sheet'!$J92="34",'2021 Data Sheet'!$T$32,IF('2021 Data Sheet'!$J92="40",'2021 Data Sheet'!$T$33,T('2021 Data Sheet'!$J92)))))))))))))))))))))))))))))))))</f>
        <v>Other Motor Vehicle</v>
      </c>
      <c r="K92" t="str">
        <f>'2021 Data Sheet'!K92</f>
        <v>4DSD</v>
      </c>
      <c r="L92" s="2" t="str">
        <f>IF('2021 Data Sheet'!$L92="01",'2021 Data Sheet'!$V$2,IF('2021 Data Sheet'!$L92="02",'2021 Data Sheet'!$V$3,IF('2021 Data Sheet'!$L92="03",'2021 Data Sheet'!$V$4,IF('2021 Data Sheet'!$L92="04",'2021 Data Sheet'!$V$5,IF('2021 Data Sheet'!$L92="05",'2021 Data Sheet'!$V$6,IF('2021 Data Sheet'!$L92="06",'2021 Data Sheet'!$V$7,IF('2021 Data Sheet'!$L92="07",'2021 Data Sheet'!$V$8,IF('2021 Data Sheet'!$L92="08",'2021 Data Sheet'!$V$9,IF('2021 Data Sheet'!$L92="09",'2021 Data Sheet'!$V$10,IF('2021 Data Sheet'!$L92="11",'2021 Data Sheet'!$V$11,IF('2021 Data Sheet'!$L92="12",'2021 Data Sheet'!$V$12,IF('2021 Data Sheet'!$L92="13",'2021 Data Sheet'!$V$13,IF('2021 Data Sheet'!$L92="14",'2021 Data Sheet'!$V$14,T('2021 Data Sheet'!$L92))))))))))))))</f>
        <v xml:space="preserve"> -</v>
      </c>
      <c r="M92" s="6">
        <f>'2021 Data Sheet'!M92</f>
        <v>0</v>
      </c>
      <c r="N92" s="6">
        <f>'2021 Data Sheet'!N92</f>
        <v>0</v>
      </c>
      <c r="O92" s="8" t="str">
        <f>IF('2021 Data Sheet'!$O92="02",'2021 Data Sheet'!$R$2,IF('2021 Data Sheet'!$O92="03",'2021 Data Sheet'!$R$3,IF('2021 Data Sheet'!$O92="04",'2021 Data Sheet'!$R$4,IF('2021 Data Sheet'!$O92="05",'2021 Data Sheet'!$R$5,IF('2021 Data Sheet'!$O92="06",'2021 Data Sheet'!$R$6,IF('2021 Data Sheet'!$O92="07",'2021 Data Sheet'!$R$7,IF('2021 Data Sheet'!$O92="08",'2021 Data Sheet'!$R$8,IF('2021 Data Sheet'!$O92="09",'2021 Data Sheet'!$R$9,IF('2021 Data Sheet'!$O92="10",'2021 Data Sheet'!$R$10,IF('2021 Data Sheet'!$O92="11",'2021 Data Sheet'!$R$11,IF('2021 Data Sheet'!$O92="12",'2021 Data Sheet'!$R$12,IF('2021 Data Sheet'!$O92="13",'2021 Data Sheet'!$R$13,IF('2021 Data Sheet'!$O92="14",'2021 Data Sheet'!$R$14,IF('2021 Data Sheet'!$O92="15",'2021 Data Sheet'!$R$15,IF('2021 Data Sheet'!$O92="16",'2021 Data Sheet'!$R$16,IF('2021 Data Sheet'!$O92="17",'2021 Data Sheet'!$R$17,IF('2021 Data Sheet'!$O92="18",'2021 Data Sheet'!$R$18,IF('2021 Data Sheet'!$O92="19",'2021 Data Sheet'!$R$19,IF('2021 Data Sheet'!$O92="20",'2021 Data Sheet'!$R$20,IF('2021 Data Sheet'!$O92="21",'2021 Data Sheet'!$R$21,IF('2021 Data Sheet'!$O92="22",'2021 Data Sheet'!$R$22,IF('2021 Data Sheet'!$O92="23",'2021 Data Sheet'!$R$23,IF('2021 Data Sheet'!$O92="24",'2021 Data Sheet'!$R$24,IF('2021 Data Sheet'!$O92="25",'2021 Data Sheet'!$R$25,IF('2021 Data Sheet'!$O92="26",'2021 Data Sheet'!$R$26,IF('2021 Data Sheet'!$O92="27",'2021 Data Sheet'!$R$27,IF('2021 Data Sheet'!$O92="28",'2021 Data Sheet'!$R$28,IF('2021 Data Sheet'!$O92="29",'2021 Data Sheet'!$R$29,IF('2021 Data Sheet'!$O92="33",'2021 Data Sheet'!$R$30,IF('2021 Data Sheet'!$O92="40",'2021 Data Sheet'!$R$31,IF('2021 Data Sheet'!$O92="41",'2021 Data Sheet'!$R$32,IF('2021 Data Sheet'!$O92="42",'2021 Data Sheet'!$R$33,IF('2021 Data Sheet'!$O92="43",'2021 Data Sheet'!$R$34,IF('2021 Data Sheet'!$O92="44",'2021 Data Sheet'!$R$35,IF('2021 Data Sheet'!$O92="45",'2021 Data Sheet'!$R$36,IF('2021 Data Sheet'!$O92="46",'2021 Data Sheet'!$R$37,IF('2021 Data Sheet'!$O92="47",'2021 Data Sheet'!$R$38,IF('2021 Data Sheet'!$O92="48",'2021 Data Sheet'!$R$39,IF('2021 Data Sheet'!$O92="49",'2021 Data Sheet'!$R$40,IF('2021 Data Sheet'!$O92="50",'2021 Data Sheet'!$R$41,IF('2021 Data Sheet'!$O92="60",'2021 Data Sheet'!$R$42,IF('2021 Data Sheet'!$O92="61",'2021 Data Sheet'!$R$43,IF('2021 Data Sheet'!$O92="62",'2021 Data Sheet'!$R$44,IF('2021 Data Sheet'!$O92="63",'2021 Data Sheet'!$R$45,IF('2021 Data Sheet'!$O92="64",'2021 Data Sheet'!$R$46,IF('2021 Data Sheet'!$O92="65",'2021 Data Sheet'!$R$47,IF('2021 Data Sheet'!$O92="66",'2021 Data Sheet'!$R$48,IF('2021 Data Sheet'!$O92="67",'2021 Data Sheet'!$R$49,IF('2021 Data Sheet'!$O92="68",'2021 Data Sheet'!$R$50,IF('2021 Data Sheet'!$O92="69",'2021 Data Sheet'!$R$51,T('2021 Data Sheet'!$O92)))))))))))))))))))))))))))))))))))))))))))))))))))</f>
        <v xml:space="preserve"> Traffic control disregard</v>
      </c>
      <c r="P92" s="10" t="str">
        <f>IF('2021 Data Sheet'!$P92="02",'2021 Data Sheet'!$R$2,IF('2021 Data Sheet'!$P92="03",'2021 Data Sheet'!$R$3,IF('2021 Data Sheet'!$P92="04",'2021 Data Sheet'!$R$4,IF('2021 Data Sheet'!$P92="05",'2021 Data Sheet'!$R$5,IF('2021 Data Sheet'!$P92="06",'2021 Data Sheet'!$R$6,IF('2021 Data Sheet'!$P92="07",'2021 Data Sheet'!$R$7,IF('2021 Data Sheet'!$P92="08",'2021 Data Sheet'!$R$8,IF('2021 Data Sheet'!$P92="09",'2021 Data Sheet'!$R$9,IF('2021 Data Sheet'!$P92="10",'2021 Data Sheet'!$R$10,IF('2021 Data Sheet'!$P92="11",'2021 Data Sheet'!$R$11,IF('2021 Data Sheet'!$P92="12",'2021 Data Sheet'!$R$12,IF('2021 Data Sheet'!$P92="13",'2021 Data Sheet'!$R$13,IF('2021 Data Sheet'!$P92="14",'2021 Data Sheet'!$R$14,IF('2021 Data Sheet'!$P92="15",'2021 Data Sheet'!$R$15,IF('2021 Data Sheet'!$P92="16",'2021 Data Sheet'!$R$16,IF('2021 Data Sheet'!$P92="17",'2021 Data Sheet'!$R$17,IF('2021 Data Sheet'!$P92="18",'2021 Data Sheet'!$R$18,IF('2021 Data Sheet'!$P92="19",'2021 Data Sheet'!$R$19,IF('2021 Data Sheet'!$P92="20",'2021 Data Sheet'!$R$20,IF('2021 Data Sheet'!$P92="21",'2021 Data Sheet'!$R$21,IF('2021 Data Sheet'!$P92="22",'2021 Data Sheet'!$R$22,IF('2021 Data Sheet'!$P92="23",'2021 Data Sheet'!$R$23,IF('2021 Data Sheet'!$P92="24",'2021 Data Sheet'!$R$24,IF('2021 Data Sheet'!$P92="25",'2021 Data Sheet'!$R$25,IF('2021 Data Sheet'!$P92="26",'2021 Data Sheet'!$R$26,IF('2021 Data Sheet'!$P92="27",'2021 Data Sheet'!$R$27,IF('2021 Data Sheet'!$P92="28",'2021 Data Sheet'!$R$28,IF('2021 Data Sheet'!$P92="29",'2021 Data Sheet'!$R$29,IF('2021 Data Sheet'!$P92="33",'2021 Data Sheet'!$R$30,IF('2021 Data Sheet'!$P92="40",'2021 Data Sheet'!$R$31,IF('2021 Data Sheet'!$P92="41",'2021 Data Sheet'!$R$32,IF('2021 Data Sheet'!$P92="42",'2021 Data Sheet'!$R$33,IF('2021 Data Sheet'!$P92="43",'2021 Data Sheet'!$R$34,IF('2021 Data Sheet'!$P92="44",'2021 Data Sheet'!$R$35,IF('2021 Data Sheet'!$P92="45",'2021 Data Sheet'!$R$36,IF('2021 Data Sheet'!$P92="46",'2021 Data Sheet'!$R$37,IF('2021 Data Sheet'!$P92="47",'2021 Data Sheet'!$R$38,IF('2021 Data Sheet'!$P92="48",'2021 Data Sheet'!$R$39,IF('2021 Data Sheet'!$P92="49",'2021 Data Sheet'!$R$40,IF('2021 Data Sheet'!$P92="50",'2021 Data Sheet'!$R$41,IF('2021 Data Sheet'!$P92="60",'2021 Data Sheet'!$R$42,IF('2021 Data Sheet'!$P92="61",'2021 Data Sheet'!$R$43,IF('2021 Data Sheet'!$P92="62",'2021 Data Sheet'!$R$44,IF('2021 Data Sheet'!$P92="63",'2021 Data Sheet'!$R$45,IF('2021 Data Sheet'!$P92="64",'2021 Data Sheet'!$R$46,IF('2021 Data Sheet'!$P92="65",'2021 Data Sheet'!$R$47,IF('2021 Data Sheet'!$P92="66",'2021 Data Sheet'!$R$48,IF('2021 Data Sheet'!$P92="67",'2021 Data Sheet'!$R$49,IF('2021 Data Sheet'!$P92="68",'2021 Data Sheet'!$R$50,IF('2021 Data Sheet'!$P92="69",'2021 Data Sheet'!$R$51,T('2021 Data Sheet'!$P92)))))))))))))))))))))))))))))))))))))))))))))))))))</f>
        <v xml:space="preserve"> -</v>
      </c>
    </row>
    <row r="93" spans="1:16" ht="15" x14ac:dyDescent="0.2">
      <c r="A93" t="str">
        <f>'2021 Data Sheet'!A93</f>
        <v>FP-00030-21</v>
      </c>
      <c r="B93" s="1">
        <f>'2021 Data Sheet'!B93</f>
        <v>44251</v>
      </c>
      <c r="C93" s="3" t="str">
        <f>'2021 Data Sheet'!C93</f>
        <v>21:14</v>
      </c>
      <c r="D93" t="str">
        <f>'2021 Data Sheet'!D93</f>
        <v>We</v>
      </c>
      <c r="E93" t="str">
        <f>'2021 Data Sheet'!E93</f>
        <v>FLORAL BLVD</v>
      </c>
      <c r="F93" t="str">
        <f>'2021 Data Sheet'!F93</f>
        <v>GLADIOLUS AVE</v>
      </c>
      <c r="G93">
        <f>'2021 Data Sheet'!G93</f>
        <v>2</v>
      </c>
      <c r="H93">
        <f>'2021 Data Sheet'!H93</f>
        <v>2</v>
      </c>
      <c r="I93" t="b">
        <f>'2021 Data Sheet'!I93</f>
        <v>1</v>
      </c>
      <c r="J93" t="str">
        <f>IF('2021 Data Sheet'!$J93="01",'2021 Data Sheet'!$T$2,IF('2021 Data Sheet'!$J93="02",'2021 Data Sheet'!$T$3,IF('2021 Data Sheet'!$J93="03",'2021 Data Sheet'!$T$4,IF('2021 Data Sheet'!$J93="04",'2021 Data Sheet'!$T$5,IF('2021 Data Sheet'!$J93="05",'2021 Data Sheet'!$T$6,IF('2021 Data Sheet'!$J93="06",'2021 Data Sheet'!$T$7,IF('2021 Data Sheet'!$J93="07",'2021 Data Sheet'!$T$8,IF('2021 Data Sheet'!$J93="08",'2021 Data Sheet'!$T$9,IF('2021 Data Sheet'!$J93="10",'2021 Data Sheet'!$T$10,IF('2021 Data Sheet'!$J93="11",'2021 Data Sheet'!$T$11,IF('2021 Data Sheet'!$J93="12",'2021 Data Sheet'!$T$12,IF('2021 Data Sheet'!$J93="13",'2021 Data Sheet'!$T$13,IF('2021 Data Sheet'!$J93="14",'2021 Data Sheet'!$T$14,IF('2021 Data Sheet'!$J93="15",'2021 Data Sheet'!$T$15,IF('2021 Data Sheet'!$J93="16",'2021 Data Sheet'!$T$16,IF('2021 Data Sheet'!$J93="17",'2021 Data Sheet'!$T$17,IF('2021 Data Sheet'!$J93="18",'2021 Data Sheet'!$T$18,IF('2021 Data Sheet'!$J93="19",'2021 Data Sheet'!$T$19,IF('2021 Data Sheet'!$J93="20",'2021 Data Sheet'!$T$20,IF('2021 Data Sheet'!$J93="21",'2021 Data Sheet'!$T$21,IF('2021 Data Sheet'!$J93="22",'2021 Data Sheet'!$T$22,IF('2021 Data Sheet'!$J93="23",'2021 Data Sheet'!$T$23,IF('2021 Data Sheet'!$J93="24",'2021 Data Sheet'!$T$24,IF('2021 Data Sheet'!$J93="25",'2021 Data Sheet'!$T$25,IF('2021 Data Sheet'!$J93="26",'2021 Data Sheet'!$T$26,IF('2021 Data Sheet'!$J93="27",'2021 Data Sheet'!$T$27,IF('2021 Data Sheet'!$J93="30",'2021 Data Sheet'!$T$28,IF('2021 Data Sheet'!$J93="31",'2021 Data Sheet'!$T$29,IF('2021 Data Sheet'!$J93="32",'2021 Data Sheet'!$T$30,IF('2021 Data Sheet'!$J93="33",'2021 Data Sheet'!$T$31,IF('2021 Data Sheet'!$J93="34",'2021 Data Sheet'!$T$32,IF('2021 Data Sheet'!$J93="40",'2021 Data Sheet'!$T$33,T('2021 Data Sheet'!$J93)))))))))))))))))))))))))))))))))</f>
        <v>Other Motor Vehicle</v>
      </c>
      <c r="K93" t="str">
        <f>'2021 Data Sheet'!K93</f>
        <v>SUBN</v>
      </c>
      <c r="L93" s="2" t="str">
        <f>IF('2021 Data Sheet'!$L93="01",'2021 Data Sheet'!$V$2,IF('2021 Data Sheet'!$L93="02",'2021 Data Sheet'!$V$3,IF('2021 Data Sheet'!$L93="03",'2021 Data Sheet'!$V$4,IF('2021 Data Sheet'!$L93="04",'2021 Data Sheet'!$V$5,IF('2021 Data Sheet'!$L93="05",'2021 Data Sheet'!$V$6,IF('2021 Data Sheet'!$L93="06",'2021 Data Sheet'!$V$7,IF('2021 Data Sheet'!$L93="07",'2021 Data Sheet'!$V$8,IF('2021 Data Sheet'!$L93="08",'2021 Data Sheet'!$V$9,IF('2021 Data Sheet'!$L93="09",'2021 Data Sheet'!$V$10,IF('2021 Data Sheet'!$L93="11",'2021 Data Sheet'!$V$11,IF('2021 Data Sheet'!$L93="12",'2021 Data Sheet'!$V$12,IF('2021 Data Sheet'!$L93="13",'2021 Data Sheet'!$V$13,IF('2021 Data Sheet'!$L93="14",'2021 Data Sheet'!$V$14,T('2021 Data Sheet'!$L93))))))))))))))</f>
        <v xml:space="preserve"> -</v>
      </c>
      <c r="M93" s="6">
        <f>'2021 Data Sheet'!M93</f>
        <v>0</v>
      </c>
      <c r="N93" s="6">
        <f>'2021 Data Sheet'!N93</f>
        <v>0</v>
      </c>
      <c r="O93" s="8" t="str">
        <f>IF('2021 Data Sheet'!$O93="02",'2021 Data Sheet'!$R$2,IF('2021 Data Sheet'!$O93="03",'2021 Data Sheet'!$R$3,IF('2021 Data Sheet'!$O93="04",'2021 Data Sheet'!$R$4,IF('2021 Data Sheet'!$O93="05",'2021 Data Sheet'!$R$5,IF('2021 Data Sheet'!$O93="06",'2021 Data Sheet'!$R$6,IF('2021 Data Sheet'!$O93="07",'2021 Data Sheet'!$R$7,IF('2021 Data Sheet'!$O93="08",'2021 Data Sheet'!$R$8,IF('2021 Data Sheet'!$O93="09",'2021 Data Sheet'!$R$9,IF('2021 Data Sheet'!$O93="10",'2021 Data Sheet'!$R$10,IF('2021 Data Sheet'!$O93="11",'2021 Data Sheet'!$R$11,IF('2021 Data Sheet'!$O93="12",'2021 Data Sheet'!$R$12,IF('2021 Data Sheet'!$O93="13",'2021 Data Sheet'!$R$13,IF('2021 Data Sheet'!$O93="14",'2021 Data Sheet'!$R$14,IF('2021 Data Sheet'!$O93="15",'2021 Data Sheet'!$R$15,IF('2021 Data Sheet'!$O93="16",'2021 Data Sheet'!$R$16,IF('2021 Data Sheet'!$O93="17",'2021 Data Sheet'!$R$17,IF('2021 Data Sheet'!$O93="18",'2021 Data Sheet'!$R$18,IF('2021 Data Sheet'!$O93="19",'2021 Data Sheet'!$R$19,IF('2021 Data Sheet'!$O93="20",'2021 Data Sheet'!$R$20,IF('2021 Data Sheet'!$O93="21",'2021 Data Sheet'!$R$21,IF('2021 Data Sheet'!$O93="22",'2021 Data Sheet'!$R$22,IF('2021 Data Sheet'!$O93="23",'2021 Data Sheet'!$R$23,IF('2021 Data Sheet'!$O93="24",'2021 Data Sheet'!$R$24,IF('2021 Data Sheet'!$O93="25",'2021 Data Sheet'!$R$25,IF('2021 Data Sheet'!$O93="26",'2021 Data Sheet'!$R$26,IF('2021 Data Sheet'!$O93="27",'2021 Data Sheet'!$R$27,IF('2021 Data Sheet'!$O93="28",'2021 Data Sheet'!$R$28,IF('2021 Data Sheet'!$O93="29",'2021 Data Sheet'!$R$29,IF('2021 Data Sheet'!$O93="33",'2021 Data Sheet'!$R$30,IF('2021 Data Sheet'!$O93="40",'2021 Data Sheet'!$R$31,IF('2021 Data Sheet'!$O93="41",'2021 Data Sheet'!$R$32,IF('2021 Data Sheet'!$O93="42",'2021 Data Sheet'!$R$33,IF('2021 Data Sheet'!$O93="43",'2021 Data Sheet'!$R$34,IF('2021 Data Sheet'!$O93="44",'2021 Data Sheet'!$R$35,IF('2021 Data Sheet'!$O93="45",'2021 Data Sheet'!$R$36,IF('2021 Data Sheet'!$O93="46",'2021 Data Sheet'!$R$37,IF('2021 Data Sheet'!$O93="47",'2021 Data Sheet'!$R$38,IF('2021 Data Sheet'!$O93="48",'2021 Data Sheet'!$R$39,IF('2021 Data Sheet'!$O93="49",'2021 Data Sheet'!$R$40,IF('2021 Data Sheet'!$O93="50",'2021 Data Sheet'!$R$41,IF('2021 Data Sheet'!$O93="60",'2021 Data Sheet'!$R$42,IF('2021 Data Sheet'!$O93="61",'2021 Data Sheet'!$R$43,IF('2021 Data Sheet'!$O93="62",'2021 Data Sheet'!$R$44,IF('2021 Data Sheet'!$O93="63",'2021 Data Sheet'!$R$45,IF('2021 Data Sheet'!$O93="64",'2021 Data Sheet'!$R$46,IF('2021 Data Sheet'!$O93="65",'2021 Data Sheet'!$R$47,IF('2021 Data Sheet'!$O93="66",'2021 Data Sheet'!$R$48,IF('2021 Data Sheet'!$O93="67",'2021 Data Sheet'!$R$49,IF('2021 Data Sheet'!$O93="68",'2021 Data Sheet'!$R$50,IF('2021 Data Sheet'!$O93="69",'2021 Data Sheet'!$R$51,T('2021 Data Sheet'!$O93)))))))))))))))))))))))))))))))))))))))))))))))))))</f>
        <v xml:space="preserve"> -</v>
      </c>
      <c r="P93" s="10" t="str">
        <f>IF('2021 Data Sheet'!$P93="02",'2021 Data Sheet'!$R$2,IF('2021 Data Sheet'!$P93="03",'2021 Data Sheet'!$R$3,IF('2021 Data Sheet'!$P93="04",'2021 Data Sheet'!$R$4,IF('2021 Data Sheet'!$P93="05",'2021 Data Sheet'!$R$5,IF('2021 Data Sheet'!$P93="06",'2021 Data Sheet'!$R$6,IF('2021 Data Sheet'!$P93="07",'2021 Data Sheet'!$R$7,IF('2021 Data Sheet'!$P93="08",'2021 Data Sheet'!$R$8,IF('2021 Data Sheet'!$P93="09",'2021 Data Sheet'!$R$9,IF('2021 Data Sheet'!$P93="10",'2021 Data Sheet'!$R$10,IF('2021 Data Sheet'!$P93="11",'2021 Data Sheet'!$R$11,IF('2021 Data Sheet'!$P93="12",'2021 Data Sheet'!$R$12,IF('2021 Data Sheet'!$P93="13",'2021 Data Sheet'!$R$13,IF('2021 Data Sheet'!$P93="14",'2021 Data Sheet'!$R$14,IF('2021 Data Sheet'!$P93="15",'2021 Data Sheet'!$R$15,IF('2021 Data Sheet'!$P93="16",'2021 Data Sheet'!$R$16,IF('2021 Data Sheet'!$P93="17",'2021 Data Sheet'!$R$17,IF('2021 Data Sheet'!$P93="18",'2021 Data Sheet'!$R$18,IF('2021 Data Sheet'!$P93="19",'2021 Data Sheet'!$R$19,IF('2021 Data Sheet'!$P93="20",'2021 Data Sheet'!$R$20,IF('2021 Data Sheet'!$P93="21",'2021 Data Sheet'!$R$21,IF('2021 Data Sheet'!$P93="22",'2021 Data Sheet'!$R$22,IF('2021 Data Sheet'!$P93="23",'2021 Data Sheet'!$R$23,IF('2021 Data Sheet'!$P93="24",'2021 Data Sheet'!$R$24,IF('2021 Data Sheet'!$P93="25",'2021 Data Sheet'!$R$25,IF('2021 Data Sheet'!$P93="26",'2021 Data Sheet'!$R$26,IF('2021 Data Sheet'!$P93="27",'2021 Data Sheet'!$R$27,IF('2021 Data Sheet'!$P93="28",'2021 Data Sheet'!$R$28,IF('2021 Data Sheet'!$P93="29",'2021 Data Sheet'!$R$29,IF('2021 Data Sheet'!$P93="33",'2021 Data Sheet'!$R$30,IF('2021 Data Sheet'!$P93="40",'2021 Data Sheet'!$R$31,IF('2021 Data Sheet'!$P93="41",'2021 Data Sheet'!$R$32,IF('2021 Data Sheet'!$P93="42",'2021 Data Sheet'!$R$33,IF('2021 Data Sheet'!$P93="43",'2021 Data Sheet'!$R$34,IF('2021 Data Sheet'!$P93="44",'2021 Data Sheet'!$R$35,IF('2021 Data Sheet'!$P93="45",'2021 Data Sheet'!$R$36,IF('2021 Data Sheet'!$P93="46",'2021 Data Sheet'!$R$37,IF('2021 Data Sheet'!$P93="47",'2021 Data Sheet'!$R$38,IF('2021 Data Sheet'!$P93="48",'2021 Data Sheet'!$R$39,IF('2021 Data Sheet'!$P93="49",'2021 Data Sheet'!$R$40,IF('2021 Data Sheet'!$P93="50",'2021 Data Sheet'!$R$41,IF('2021 Data Sheet'!$P93="60",'2021 Data Sheet'!$R$42,IF('2021 Data Sheet'!$P93="61",'2021 Data Sheet'!$R$43,IF('2021 Data Sheet'!$P93="62",'2021 Data Sheet'!$R$44,IF('2021 Data Sheet'!$P93="63",'2021 Data Sheet'!$R$45,IF('2021 Data Sheet'!$P93="64",'2021 Data Sheet'!$R$46,IF('2021 Data Sheet'!$P93="65",'2021 Data Sheet'!$R$47,IF('2021 Data Sheet'!$P93="66",'2021 Data Sheet'!$R$48,IF('2021 Data Sheet'!$P93="67",'2021 Data Sheet'!$R$49,IF('2021 Data Sheet'!$P93="68",'2021 Data Sheet'!$R$50,IF('2021 Data Sheet'!$P93="69",'2021 Data Sheet'!$R$51,T('2021 Data Sheet'!$P93)))))))))))))))))))))))))))))))))))))))))))))))))))</f>
        <v xml:space="preserve"> -</v>
      </c>
    </row>
    <row r="94" spans="1:16" ht="15" x14ac:dyDescent="0.2">
      <c r="L94" s="2"/>
      <c r="O94" s="8"/>
      <c r="P94" s="10"/>
    </row>
    <row r="95" spans="1:16" ht="15" x14ac:dyDescent="0.2">
      <c r="L95" s="2"/>
      <c r="O95" s="8"/>
      <c r="P95" s="10"/>
    </row>
    <row r="96" spans="1:16" ht="15" x14ac:dyDescent="0.2">
      <c r="L96" s="2"/>
      <c r="O96" s="8"/>
      <c r="P96" s="10"/>
    </row>
    <row r="97" spans="12:16" ht="15" x14ac:dyDescent="0.2">
      <c r="L97" s="2"/>
      <c r="O97" s="8"/>
      <c r="P97" s="10"/>
    </row>
    <row r="98" spans="12:16" ht="15" x14ac:dyDescent="0.2">
      <c r="L98" s="2"/>
      <c r="O98" s="8"/>
      <c r="P98" s="10"/>
    </row>
    <row r="99" spans="12:16" ht="15" x14ac:dyDescent="0.2">
      <c r="L99" s="2"/>
      <c r="O99" s="8"/>
      <c r="P99" s="10"/>
    </row>
    <row r="100" spans="12:16" ht="15" x14ac:dyDescent="0.2">
      <c r="L100" s="2"/>
      <c r="O100" s="8"/>
      <c r="P100" s="10"/>
    </row>
    <row r="101" spans="12:16" ht="15" x14ac:dyDescent="0.2">
      <c r="L101" s="2"/>
      <c r="O101" s="8"/>
      <c r="P101" s="10"/>
    </row>
    <row r="102" spans="12:16" ht="15" x14ac:dyDescent="0.2">
      <c r="L102" s="2"/>
      <c r="O102" s="8"/>
      <c r="P102" s="10"/>
    </row>
    <row r="103" spans="12:16" ht="15" x14ac:dyDescent="0.2">
      <c r="L103" s="2"/>
      <c r="O103" s="8"/>
      <c r="P103" s="10"/>
    </row>
    <row r="104" spans="12:16" ht="15" x14ac:dyDescent="0.2">
      <c r="L104" s="2"/>
      <c r="O104" s="8"/>
      <c r="P104" s="10"/>
    </row>
    <row r="105" spans="12:16" ht="15" x14ac:dyDescent="0.2">
      <c r="L105" s="2"/>
      <c r="O105" s="8"/>
      <c r="P105" s="10"/>
    </row>
    <row r="106" spans="12:16" ht="15" x14ac:dyDescent="0.2">
      <c r="L106" s="2"/>
      <c r="O106" s="8"/>
      <c r="P106" s="10"/>
    </row>
    <row r="107" spans="12:16" ht="15" x14ac:dyDescent="0.2">
      <c r="L107" s="2"/>
      <c r="O107" s="8"/>
      <c r="P107" s="10"/>
    </row>
    <row r="108" spans="12:16" ht="15" x14ac:dyDescent="0.2">
      <c r="L108" s="2"/>
      <c r="O108" s="8"/>
      <c r="P108" s="10"/>
    </row>
    <row r="109" spans="12:16" ht="15" x14ac:dyDescent="0.2">
      <c r="L109" s="2"/>
      <c r="O109" s="8"/>
      <c r="P109" s="10"/>
    </row>
    <row r="110" spans="12:16" ht="15" x14ac:dyDescent="0.2">
      <c r="L110" s="2"/>
      <c r="O110" s="8"/>
      <c r="P110" s="10"/>
    </row>
    <row r="111" spans="12:16" ht="15" x14ac:dyDescent="0.2">
      <c r="L111" s="2"/>
      <c r="O111" s="8"/>
      <c r="P111" s="10"/>
    </row>
    <row r="112" spans="12:16" ht="15" x14ac:dyDescent="0.2">
      <c r="L112" s="2"/>
      <c r="O112" s="8"/>
      <c r="P112" s="10"/>
    </row>
    <row r="113" spans="12:16" ht="15" x14ac:dyDescent="0.2">
      <c r="L113" s="2"/>
      <c r="O113" s="8"/>
      <c r="P113" s="10"/>
    </row>
    <row r="114" spans="12:16" ht="15" x14ac:dyDescent="0.2">
      <c r="L114" s="2"/>
      <c r="O114" s="8"/>
      <c r="P114" s="10"/>
    </row>
    <row r="115" spans="12:16" ht="15" x14ac:dyDescent="0.2">
      <c r="L115" s="2"/>
      <c r="O115" s="8"/>
      <c r="P115" s="10"/>
    </row>
    <row r="116" spans="12:16" ht="15" x14ac:dyDescent="0.2">
      <c r="L116" s="2"/>
      <c r="O116" s="8"/>
      <c r="P116" s="10"/>
    </row>
    <row r="117" spans="12:16" ht="15" x14ac:dyDescent="0.2">
      <c r="L117" s="2"/>
      <c r="O117" s="8"/>
      <c r="P117" s="10"/>
    </row>
    <row r="118" spans="12:16" ht="15" x14ac:dyDescent="0.2">
      <c r="L118" s="2"/>
      <c r="O118" s="8"/>
      <c r="P118" s="10"/>
    </row>
    <row r="119" spans="12:16" ht="15" x14ac:dyDescent="0.2">
      <c r="L119" s="2"/>
      <c r="O119" s="8"/>
      <c r="P119" s="10"/>
    </row>
    <row r="120" spans="12:16" ht="15" x14ac:dyDescent="0.2">
      <c r="L120" s="2"/>
      <c r="O120" s="8"/>
      <c r="P120" s="10"/>
    </row>
    <row r="121" spans="12:16" ht="15" x14ac:dyDescent="0.2">
      <c r="L121" s="2"/>
      <c r="O121" s="8"/>
      <c r="P121" s="10"/>
    </row>
    <row r="122" spans="12:16" ht="15" x14ac:dyDescent="0.2">
      <c r="L122" s="2"/>
      <c r="O122" s="8"/>
      <c r="P122" s="10"/>
    </row>
    <row r="123" spans="12:16" ht="15" x14ac:dyDescent="0.2">
      <c r="L123" s="2"/>
      <c r="O123" s="8"/>
      <c r="P123" s="10"/>
    </row>
    <row r="124" spans="12:16" ht="15" x14ac:dyDescent="0.2">
      <c r="L124" s="2"/>
      <c r="O124" s="8"/>
      <c r="P124" s="10"/>
    </row>
    <row r="125" spans="12:16" ht="15" x14ac:dyDescent="0.2">
      <c r="L125" s="2"/>
      <c r="O125" s="8"/>
      <c r="P125" s="10"/>
    </row>
    <row r="126" spans="12:16" ht="15" x14ac:dyDescent="0.2">
      <c r="L126" s="2"/>
      <c r="O126" s="8"/>
      <c r="P126" s="10"/>
    </row>
    <row r="127" spans="12:16" ht="15" x14ac:dyDescent="0.2">
      <c r="L127" s="2"/>
      <c r="O127" s="8"/>
      <c r="P127" s="10"/>
    </row>
    <row r="128" spans="12:16" ht="15" x14ac:dyDescent="0.2">
      <c r="L128" s="2"/>
      <c r="O128" s="8"/>
      <c r="P128" s="10"/>
    </row>
    <row r="129" spans="12:16" ht="15" x14ac:dyDescent="0.2">
      <c r="L129" s="2"/>
      <c r="O129" s="8"/>
      <c r="P129" s="10"/>
    </row>
    <row r="130" spans="12:16" ht="15" x14ac:dyDescent="0.2">
      <c r="L130" s="2"/>
      <c r="O130" s="8"/>
      <c r="P130" s="10"/>
    </row>
    <row r="131" spans="12:16" ht="15" x14ac:dyDescent="0.2">
      <c r="L131" s="2"/>
      <c r="O131" s="8"/>
      <c r="P131" s="10"/>
    </row>
    <row r="132" spans="12:16" ht="15" x14ac:dyDescent="0.2">
      <c r="L132" s="2"/>
      <c r="O132" s="8"/>
      <c r="P132" s="10"/>
    </row>
    <row r="133" spans="12:16" ht="15" x14ac:dyDescent="0.2">
      <c r="L133" s="2"/>
      <c r="O133" s="8"/>
      <c r="P133" s="10"/>
    </row>
    <row r="134" spans="12:16" ht="15" x14ac:dyDescent="0.2">
      <c r="L134" s="2"/>
      <c r="O134" s="8"/>
      <c r="P134" s="10"/>
    </row>
    <row r="135" spans="12:16" ht="15" x14ac:dyDescent="0.2">
      <c r="L135" s="2"/>
      <c r="O135" s="8"/>
      <c r="P135" s="10"/>
    </row>
    <row r="136" spans="12:16" ht="15" x14ac:dyDescent="0.2">
      <c r="L136" s="2"/>
      <c r="O136" s="8"/>
      <c r="P136" s="10"/>
    </row>
    <row r="137" spans="12:16" ht="15" x14ac:dyDescent="0.2">
      <c r="L137" s="2"/>
      <c r="O137" s="8"/>
      <c r="P137" s="10"/>
    </row>
    <row r="138" spans="12:16" ht="15" x14ac:dyDescent="0.2">
      <c r="L138" s="2"/>
      <c r="O138" s="8"/>
      <c r="P138" s="10"/>
    </row>
    <row r="139" spans="12:16" ht="15" x14ac:dyDescent="0.2">
      <c r="L139" s="2"/>
      <c r="O139" s="8"/>
      <c r="P139" s="10"/>
    </row>
    <row r="140" spans="12:16" ht="15" x14ac:dyDescent="0.2">
      <c r="L140" s="2"/>
      <c r="O140" s="8"/>
      <c r="P140" s="10"/>
    </row>
    <row r="141" spans="12:16" ht="15" x14ac:dyDescent="0.2">
      <c r="L141" s="2"/>
      <c r="O141" s="8"/>
      <c r="P141" s="10"/>
    </row>
    <row r="142" spans="12:16" ht="15" x14ac:dyDescent="0.2">
      <c r="L142" s="2"/>
      <c r="O142" s="8"/>
      <c r="P142" s="10"/>
    </row>
    <row r="143" spans="12:16" ht="15" x14ac:dyDescent="0.2">
      <c r="L143" s="2"/>
      <c r="O143" s="8"/>
      <c r="P143" s="10"/>
    </row>
    <row r="144" spans="12:16" ht="15" x14ac:dyDescent="0.2">
      <c r="L144" s="2"/>
      <c r="O144" s="8"/>
      <c r="P144" s="10"/>
    </row>
    <row r="145" spans="12:16" ht="15" x14ac:dyDescent="0.2">
      <c r="L145" s="2"/>
      <c r="O145" s="8"/>
      <c r="P145" s="10"/>
    </row>
    <row r="146" spans="12:16" ht="15" x14ac:dyDescent="0.2">
      <c r="L146" s="2"/>
      <c r="O146" s="8"/>
      <c r="P146" s="10"/>
    </row>
    <row r="147" spans="12:16" ht="15" x14ac:dyDescent="0.2">
      <c r="L147" s="2"/>
      <c r="O147" s="8"/>
      <c r="P147" s="10"/>
    </row>
    <row r="148" spans="12:16" ht="15" x14ac:dyDescent="0.2">
      <c r="L148" s="2"/>
      <c r="O148" s="8"/>
      <c r="P148" s="10"/>
    </row>
    <row r="149" spans="12:16" ht="15" x14ac:dyDescent="0.2">
      <c r="L149" s="2"/>
      <c r="O149" s="8"/>
      <c r="P149" s="10"/>
    </row>
    <row r="150" spans="12:16" ht="15" x14ac:dyDescent="0.2">
      <c r="L150" s="2"/>
      <c r="O150" s="8"/>
      <c r="P150" s="10"/>
    </row>
    <row r="151" spans="12:16" ht="15" x14ac:dyDescent="0.2">
      <c r="L151" s="2"/>
      <c r="O151" s="8"/>
      <c r="P151" s="10"/>
    </row>
    <row r="152" spans="12:16" ht="15" x14ac:dyDescent="0.2">
      <c r="L152" s="2"/>
      <c r="O152" s="8"/>
      <c r="P152" s="10"/>
    </row>
    <row r="153" spans="12:16" ht="15" x14ac:dyDescent="0.2">
      <c r="L153" s="2"/>
      <c r="O153" s="8"/>
      <c r="P153" s="10"/>
    </row>
    <row r="154" spans="12:16" ht="15" x14ac:dyDescent="0.2">
      <c r="L154" s="2"/>
      <c r="O154" s="8"/>
      <c r="P154" s="10"/>
    </row>
    <row r="155" spans="12:16" ht="15" x14ac:dyDescent="0.2">
      <c r="L155" s="2"/>
      <c r="O155" s="8"/>
      <c r="P155" s="10"/>
    </row>
    <row r="156" spans="12:16" ht="15" x14ac:dyDescent="0.2">
      <c r="L156" s="2"/>
      <c r="O156" s="8"/>
      <c r="P156" s="10"/>
    </row>
    <row r="157" spans="12:16" ht="15" x14ac:dyDescent="0.2">
      <c r="L157" s="2"/>
      <c r="O157" s="8"/>
      <c r="P157" s="10"/>
    </row>
    <row r="158" spans="12:16" ht="15" x14ac:dyDescent="0.2">
      <c r="L158" s="2"/>
      <c r="O158" s="8"/>
      <c r="P158" s="10"/>
    </row>
    <row r="159" spans="12:16" ht="15" x14ac:dyDescent="0.2">
      <c r="L159" s="2"/>
      <c r="O159" s="8"/>
      <c r="P159" s="10"/>
    </row>
    <row r="160" spans="12:16" ht="15" x14ac:dyDescent="0.2">
      <c r="L160" s="2"/>
      <c r="O160" s="8"/>
      <c r="P160" s="10"/>
    </row>
    <row r="161" spans="12:16" ht="15" x14ac:dyDescent="0.2">
      <c r="L161" s="2"/>
      <c r="O161" s="8"/>
      <c r="P161" s="10"/>
    </row>
    <row r="162" spans="12:16" ht="15" x14ac:dyDescent="0.2">
      <c r="L162" s="2"/>
      <c r="O162" s="8"/>
      <c r="P162" s="10"/>
    </row>
    <row r="163" spans="12:16" ht="15" x14ac:dyDescent="0.2">
      <c r="L163" s="2"/>
      <c r="O163" s="8"/>
      <c r="P163" s="10"/>
    </row>
    <row r="164" spans="12:16" ht="15" x14ac:dyDescent="0.2">
      <c r="L164" s="2"/>
      <c r="O164" s="8"/>
      <c r="P164" s="10"/>
    </row>
    <row r="165" spans="12:16" ht="15" x14ac:dyDescent="0.2">
      <c r="L165" s="2"/>
      <c r="O165" s="8"/>
      <c r="P165" s="10"/>
    </row>
    <row r="166" spans="12:16" ht="15" x14ac:dyDescent="0.2">
      <c r="L166" s="2"/>
      <c r="O166" s="8"/>
      <c r="P166" s="10"/>
    </row>
    <row r="167" spans="12:16" ht="15" x14ac:dyDescent="0.2">
      <c r="L167" s="2"/>
      <c r="O167" s="8"/>
      <c r="P167" s="10"/>
    </row>
    <row r="168" spans="12:16" ht="15" x14ac:dyDescent="0.2">
      <c r="L168" s="2"/>
      <c r="O168" s="8"/>
      <c r="P168" s="10"/>
    </row>
    <row r="169" spans="12:16" ht="15" x14ac:dyDescent="0.2">
      <c r="L169" s="2"/>
      <c r="O169" s="8"/>
      <c r="P169" s="10"/>
    </row>
    <row r="170" spans="12:16" ht="15" x14ac:dyDescent="0.2">
      <c r="L170" s="2"/>
      <c r="O170" s="8"/>
      <c r="P170" s="10"/>
    </row>
    <row r="171" spans="12:16" ht="15" x14ac:dyDescent="0.2">
      <c r="L171" s="2"/>
      <c r="O171" s="8"/>
      <c r="P171" s="10"/>
    </row>
    <row r="172" spans="12:16" ht="15" x14ac:dyDescent="0.2">
      <c r="L172" s="2"/>
      <c r="O172" s="8"/>
      <c r="P172" s="10"/>
    </row>
    <row r="173" spans="12:16" ht="15" x14ac:dyDescent="0.2">
      <c r="L173" s="2"/>
      <c r="O173" s="8"/>
      <c r="P173" s="10"/>
    </row>
    <row r="174" spans="12:16" ht="15" x14ac:dyDescent="0.2">
      <c r="L174" s="2"/>
      <c r="O174" s="8"/>
      <c r="P174" s="10"/>
    </row>
    <row r="175" spans="12:16" ht="15" x14ac:dyDescent="0.2">
      <c r="L175" s="2"/>
      <c r="O175" s="8"/>
      <c r="P175" s="10"/>
    </row>
    <row r="176" spans="12:16" ht="15" x14ac:dyDescent="0.2">
      <c r="L176" s="2"/>
      <c r="O176" s="8"/>
      <c r="P176" s="10"/>
    </row>
    <row r="177" spans="12:16" ht="15" x14ac:dyDescent="0.2">
      <c r="L177" s="2"/>
      <c r="O177" s="8"/>
      <c r="P177" s="10"/>
    </row>
    <row r="178" spans="12:16" ht="15" x14ac:dyDescent="0.2">
      <c r="L178" s="2"/>
      <c r="O178" s="8"/>
      <c r="P178" s="10"/>
    </row>
    <row r="179" spans="12:16" ht="15" x14ac:dyDescent="0.2">
      <c r="L179" s="2"/>
      <c r="O179" s="8"/>
      <c r="P179" s="10"/>
    </row>
    <row r="180" spans="12:16" ht="15" x14ac:dyDescent="0.2">
      <c r="L180" s="2"/>
      <c r="O180" s="8"/>
      <c r="P180" s="10"/>
    </row>
    <row r="181" spans="12:16" ht="15" x14ac:dyDescent="0.2">
      <c r="L181" s="2"/>
      <c r="O181" s="8"/>
      <c r="P181" s="10"/>
    </row>
    <row r="182" spans="12:16" ht="15" x14ac:dyDescent="0.2">
      <c r="L182" s="2"/>
      <c r="O182" s="8"/>
      <c r="P182" s="10"/>
    </row>
    <row r="183" spans="12:16" ht="15" x14ac:dyDescent="0.2">
      <c r="L183" s="2"/>
      <c r="O183" s="8"/>
      <c r="P183" s="10"/>
    </row>
    <row r="184" spans="12:16" ht="15" x14ac:dyDescent="0.2">
      <c r="L184" s="2"/>
      <c r="O184" s="8"/>
      <c r="P184" s="10"/>
    </row>
    <row r="185" spans="12:16" ht="15" x14ac:dyDescent="0.2">
      <c r="L185" s="2"/>
      <c r="O185" s="8"/>
      <c r="P185" s="10"/>
    </row>
    <row r="186" spans="12:16" ht="15" x14ac:dyDescent="0.2">
      <c r="L186" s="2"/>
      <c r="O186" s="8"/>
      <c r="P186" s="10"/>
    </row>
    <row r="187" spans="12:16" ht="15" x14ac:dyDescent="0.2">
      <c r="L187" s="2"/>
      <c r="O187" s="8"/>
      <c r="P187" s="10"/>
    </row>
    <row r="188" spans="12:16" ht="15" x14ac:dyDescent="0.2">
      <c r="L188" s="2"/>
      <c r="O188" s="8"/>
      <c r="P188" s="10"/>
    </row>
    <row r="189" spans="12:16" ht="15" x14ac:dyDescent="0.2">
      <c r="L189" s="2"/>
      <c r="O189" s="8"/>
      <c r="P189" s="10"/>
    </row>
    <row r="190" spans="12:16" ht="15" x14ac:dyDescent="0.2">
      <c r="L190" s="2"/>
      <c r="O190" s="8"/>
      <c r="P190" s="10"/>
    </row>
    <row r="191" spans="12:16" ht="15" x14ac:dyDescent="0.2">
      <c r="L191" s="2"/>
      <c r="O191" s="8"/>
      <c r="P191" s="10"/>
    </row>
    <row r="192" spans="12:16" ht="15" x14ac:dyDescent="0.2">
      <c r="L192" s="2"/>
      <c r="O192" s="8"/>
      <c r="P192" s="10"/>
    </row>
    <row r="193" spans="12:16" ht="15" x14ac:dyDescent="0.2">
      <c r="L193" s="2"/>
      <c r="O193" s="8"/>
      <c r="P193" s="10"/>
    </row>
    <row r="194" spans="12:16" ht="15" x14ac:dyDescent="0.2">
      <c r="L194" s="2"/>
      <c r="O194" s="8"/>
      <c r="P194" s="10"/>
    </row>
    <row r="195" spans="12:16" ht="15" x14ac:dyDescent="0.2">
      <c r="L195" s="2"/>
      <c r="O195" s="8"/>
      <c r="P195" s="10"/>
    </row>
    <row r="196" spans="12:16" ht="15" x14ac:dyDescent="0.2">
      <c r="L196" s="2"/>
      <c r="O196" s="8"/>
      <c r="P196" s="10"/>
    </row>
    <row r="197" spans="12:16" ht="15" x14ac:dyDescent="0.2">
      <c r="L197" s="2"/>
      <c r="O197" s="8"/>
      <c r="P197" s="10"/>
    </row>
    <row r="198" spans="12:16" ht="15" x14ac:dyDescent="0.2">
      <c r="L198" s="2"/>
      <c r="O198" s="8"/>
      <c r="P198" s="10"/>
    </row>
    <row r="199" spans="12:16" ht="15" x14ac:dyDescent="0.2">
      <c r="L199" s="2"/>
      <c r="O199" s="8"/>
      <c r="P199" s="10"/>
    </row>
    <row r="200" spans="12:16" ht="15" x14ac:dyDescent="0.2">
      <c r="L200" s="2"/>
      <c r="O200" s="8"/>
      <c r="P200" s="10"/>
    </row>
    <row r="201" spans="12:16" ht="15" x14ac:dyDescent="0.2">
      <c r="L201" s="2"/>
      <c r="O201" s="8"/>
      <c r="P201" s="10"/>
    </row>
    <row r="202" spans="12:16" ht="15" x14ac:dyDescent="0.2">
      <c r="L202" s="2"/>
      <c r="O202" s="8"/>
      <c r="P202" s="10"/>
    </row>
    <row r="203" spans="12:16" ht="15" x14ac:dyDescent="0.2">
      <c r="L203" s="2"/>
      <c r="O203" s="8"/>
      <c r="P203" s="10"/>
    </row>
    <row r="204" spans="12:16" ht="15" x14ac:dyDescent="0.2">
      <c r="L204" s="2"/>
      <c r="O204" s="8"/>
      <c r="P204" s="10"/>
    </row>
    <row r="205" spans="12:16" ht="15" x14ac:dyDescent="0.2">
      <c r="L205" s="2"/>
      <c r="O205" s="8"/>
      <c r="P205" s="10"/>
    </row>
    <row r="206" spans="12:16" ht="15" x14ac:dyDescent="0.2">
      <c r="L206" s="2"/>
      <c r="O206" s="8"/>
      <c r="P206" s="10"/>
    </row>
    <row r="207" spans="12:16" ht="15" x14ac:dyDescent="0.2">
      <c r="L207" s="2"/>
      <c r="O207" s="8"/>
      <c r="P207" s="10"/>
    </row>
    <row r="208" spans="12:16" ht="15" x14ac:dyDescent="0.2">
      <c r="L208" s="2"/>
      <c r="O208" s="8"/>
      <c r="P208" s="10"/>
    </row>
    <row r="209" spans="12:16" ht="15" x14ac:dyDescent="0.2">
      <c r="L209" s="2"/>
      <c r="O209" s="8"/>
      <c r="P209" s="10"/>
    </row>
    <row r="210" spans="12:16" ht="15" x14ac:dyDescent="0.2">
      <c r="L210" s="2"/>
      <c r="O210" s="8"/>
      <c r="P210" s="10"/>
    </row>
    <row r="211" spans="12:16" ht="15" x14ac:dyDescent="0.2">
      <c r="L211" s="2"/>
      <c r="O211" s="8"/>
      <c r="P211" s="10"/>
    </row>
    <row r="212" spans="12:16" ht="15" x14ac:dyDescent="0.2">
      <c r="L212" s="2"/>
      <c r="O212" s="8"/>
      <c r="P212" s="10"/>
    </row>
    <row r="213" spans="12:16" ht="15" x14ac:dyDescent="0.2">
      <c r="L213" s="2"/>
      <c r="O213" s="8"/>
      <c r="P213" s="10"/>
    </row>
    <row r="214" spans="12:16" ht="15" x14ac:dyDescent="0.2">
      <c r="L214" s="2"/>
      <c r="O214" s="8"/>
      <c r="P214" s="10"/>
    </row>
    <row r="215" spans="12:16" ht="15" x14ac:dyDescent="0.2">
      <c r="L215" s="2"/>
      <c r="O215" s="8"/>
      <c r="P215" s="10"/>
    </row>
    <row r="216" spans="12:16" ht="15" x14ac:dyDescent="0.2">
      <c r="L216" s="2"/>
      <c r="O216" s="8"/>
      <c r="P216" s="10"/>
    </row>
    <row r="217" spans="12:16" ht="15" x14ac:dyDescent="0.2">
      <c r="L217" s="2"/>
      <c r="O217" s="8"/>
      <c r="P217" s="10"/>
    </row>
    <row r="218" spans="12:16" ht="15" x14ac:dyDescent="0.2">
      <c r="L218" s="2"/>
      <c r="O218" s="8"/>
      <c r="P218" s="10"/>
    </row>
    <row r="219" spans="12:16" ht="15" x14ac:dyDescent="0.2">
      <c r="L219" s="2"/>
      <c r="O219" s="8"/>
      <c r="P219" s="10"/>
    </row>
    <row r="220" spans="12:16" ht="15" x14ac:dyDescent="0.2">
      <c r="L220" s="2"/>
      <c r="O220" s="8"/>
      <c r="P220" s="10"/>
    </row>
    <row r="221" spans="12:16" ht="15" x14ac:dyDescent="0.2">
      <c r="L221" s="2"/>
      <c r="O221" s="8"/>
      <c r="P221" s="10"/>
    </row>
    <row r="222" spans="12:16" ht="15" x14ac:dyDescent="0.2">
      <c r="L222" s="2"/>
      <c r="O222" s="8"/>
      <c r="P222" s="10"/>
    </row>
    <row r="223" spans="12:16" ht="15" x14ac:dyDescent="0.2">
      <c r="L223" s="2"/>
      <c r="O223" s="8"/>
      <c r="P223" s="10"/>
    </row>
    <row r="224" spans="12:16" ht="15" x14ac:dyDescent="0.2">
      <c r="L224" s="2"/>
      <c r="O224" s="8"/>
      <c r="P224" s="10"/>
    </row>
    <row r="225" spans="12:16" ht="15" x14ac:dyDescent="0.2">
      <c r="L225" s="2"/>
      <c r="O225" s="8"/>
      <c r="P225" s="10"/>
    </row>
    <row r="226" spans="12:16" ht="15" x14ac:dyDescent="0.2">
      <c r="L226" s="2"/>
      <c r="O226" s="8"/>
      <c r="P226" s="10"/>
    </row>
    <row r="227" spans="12:16" ht="15" x14ac:dyDescent="0.2">
      <c r="L227" s="2"/>
      <c r="O227" s="8"/>
      <c r="P227" s="10"/>
    </row>
    <row r="228" spans="12:16" ht="15" x14ac:dyDescent="0.2">
      <c r="L228" s="2"/>
      <c r="O228" s="8"/>
      <c r="P228" s="10"/>
    </row>
    <row r="229" spans="12:16" ht="15" x14ac:dyDescent="0.2">
      <c r="L229" s="2"/>
      <c r="O229" s="8"/>
      <c r="P229" s="10"/>
    </row>
    <row r="230" spans="12:16" ht="15" x14ac:dyDescent="0.2">
      <c r="L230" s="2"/>
      <c r="O230" s="8"/>
      <c r="P230" s="10"/>
    </row>
    <row r="231" spans="12:16" ht="15" x14ac:dyDescent="0.2">
      <c r="L231" s="2"/>
      <c r="O231" s="8"/>
      <c r="P231" s="10"/>
    </row>
    <row r="232" spans="12:16" ht="15" x14ac:dyDescent="0.2">
      <c r="L232" s="2"/>
      <c r="O232" s="8"/>
      <c r="P232" s="10"/>
    </row>
    <row r="233" spans="12:16" ht="15" x14ac:dyDescent="0.2">
      <c r="L233" s="2"/>
      <c r="O233" s="8"/>
      <c r="P233" s="10"/>
    </row>
    <row r="234" spans="12:16" ht="15" x14ac:dyDescent="0.2">
      <c r="L234" s="2"/>
      <c r="O234" s="8"/>
      <c r="P234" s="10"/>
    </row>
    <row r="235" spans="12:16" ht="15" x14ac:dyDescent="0.2">
      <c r="L235" s="2"/>
      <c r="O235" s="8"/>
      <c r="P235" s="10"/>
    </row>
    <row r="236" spans="12:16" ht="15" x14ac:dyDescent="0.2">
      <c r="L236" s="2"/>
      <c r="O236" s="8"/>
      <c r="P236" s="10"/>
    </row>
    <row r="237" spans="12:16" ht="15" x14ac:dyDescent="0.2">
      <c r="L237" s="2"/>
      <c r="O237" s="8"/>
      <c r="P237" s="10"/>
    </row>
    <row r="238" spans="12:16" ht="15" x14ac:dyDescent="0.2">
      <c r="L238" s="2"/>
      <c r="O238" s="8"/>
      <c r="P238" s="10"/>
    </row>
    <row r="239" spans="12:16" ht="15" x14ac:dyDescent="0.2">
      <c r="L239" s="2"/>
      <c r="O239" s="8"/>
      <c r="P239" s="10"/>
    </row>
    <row r="240" spans="12:16" ht="15" x14ac:dyDescent="0.2">
      <c r="L240" s="2"/>
      <c r="O240" s="8"/>
      <c r="P240" s="10"/>
    </row>
    <row r="241" spans="12:16" ht="15" x14ac:dyDescent="0.2">
      <c r="L241" s="2"/>
      <c r="O241" s="8"/>
      <c r="P241" s="10"/>
    </row>
    <row r="242" spans="12:16" ht="15" x14ac:dyDescent="0.2">
      <c r="L242" s="2"/>
      <c r="O242" s="8"/>
      <c r="P242" s="10"/>
    </row>
    <row r="243" spans="12:16" ht="15" x14ac:dyDescent="0.2">
      <c r="L243" s="2"/>
      <c r="O243" s="8"/>
      <c r="P243" s="10"/>
    </row>
    <row r="244" spans="12:16" ht="15" x14ac:dyDescent="0.2">
      <c r="L244" s="2"/>
      <c r="O244" s="8"/>
      <c r="P244" s="10"/>
    </row>
    <row r="245" spans="12:16" ht="15" x14ac:dyDescent="0.2">
      <c r="L245" s="2"/>
      <c r="O245" s="8"/>
      <c r="P245" s="10"/>
    </row>
    <row r="246" spans="12:16" ht="15" x14ac:dyDescent="0.2">
      <c r="L246" s="2"/>
      <c r="O246" s="8"/>
      <c r="P246" s="10"/>
    </row>
    <row r="247" spans="12:16" ht="15" x14ac:dyDescent="0.2">
      <c r="L247" s="2"/>
      <c r="O247" s="8"/>
      <c r="P247" s="10"/>
    </row>
    <row r="248" spans="12:16" ht="15" x14ac:dyDescent="0.2">
      <c r="L248" s="2"/>
      <c r="O248" s="8"/>
      <c r="P248" s="10"/>
    </row>
    <row r="249" spans="12:16" ht="15" x14ac:dyDescent="0.2">
      <c r="L249" s="2"/>
      <c r="O249" s="8"/>
      <c r="P249" s="10"/>
    </row>
    <row r="250" spans="12:16" ht="15" x14ac:dyDescent="0.2">
      <c r="L250" s="2"/>
      <c r="O250" s="8"/>
      <c r="P250" s="10"/>
    </row>
    <row r="251" spans="12:16" ht="15" x14ac:dyDescent="0.2">
      <c r="L251" s="2"/>
      <c r="O251" s="8"/>
      <c r="P251" s="10"/>
    </row>
    <row r="252" spans="12:16" ht="15" x14ac:dyDescent="0.2">
      <c r="L252" s="2"/>
      <c r="O252" s="8"/>
      <c r="P252" s="10"/>
    </row>
    <row r="253" spans="12:16" ht="15" x14ac:dyDescent="0.2">
      <c r="L253" s="2"/>
      <c r="O253" s="8"/>
      <c r="P253" s="10"/>
    </row>
    <row r="254" spans="12:16" ht="15" x14ac:dyDescent="0.2">
      <c r="L254" s="2"/>
      <c r="O254" s="8"/>
      <c r="P254" s="10"/>
    </row>
    <row r="255" spans="12:16" ht="15" x14ac:dyDescent="0.2">
      <c r="L255" s="2"/>
      <c r="O255" s="8"/>
      <c r="P255" s="10"/>
    </row>
    <row r="256" spans="12:16" ht="15" x14ac:dyDescent="0.2">
      <c r="L256" s="2"/>
      <c r="O256" s="8"/>
      <c r="P256" s="10"/>
    </row>
    <row r="257" spans="3:16" x14ac:dyDescent="0.2">
      <c r="C257"/>
      <c r="L257" s="2"/>
      <c r="M257" s="2"/>
      <c r="N257" s="2"/>
      <c r="O257" s="2"/>
      <c r="P257" s="2"/>
    </row>
    <row r="258" spans="3:16" x14ac:dyDescent="0.2">
      <c r="C258"/>
      <c r="L258" s="2"/>
      <c r="M258" s="2"/>
      <c r="N258" s="2"/>
      <c r="O258" s="2"/>
      <c r="P258" s="2"/>
    </row>
    <row r="259" spans="3:16" x14ac:dyDescent="0.2">
      <c r="C259"/>
      <c r="L259" s="2"/>
      <c r="M259" s="2"/>
      <c r="N259" s="2"/>
      <c r="O259" s="2"/>
      <c r="P259" s="2"/>
    </row>
    <row r="260" spans="3:16" x14ac:dyDescent="0.2">
      <c r="C260"/>
      <c r="L260" s="2"/>
      <c r="M260" s="2"/>
      <c r="N260" s="2"/>
      <c r="O260" s="2"/>
      <c r="P260" s="2"/>
    </row>
    <row r="261" spans="3:16" x14ac:dyDescent="0.2">
      <c r="C261"/>
      <c r="L261" s="2"/>
      <c r="M261" s="2"/>
      <c r="N261" s="2"/>
      <c r="O261" s="2"/>
      <c r="P261" s="2"/>
    </row>
    <row r="262" spans="3:16" x14ac:dyDescent="0.2">
      <c r="C262"/>
      <c r="L262" s="2"/>
      <c r="M262" s="2"/>
      <c r="N262" s="2"/>
      <c r="O262" s="2"/>
      <c r="P262" s="2"/>
    </row>
    <row r="263" spans="3:16" x14ac:dyDescent="0.2">
      <c r="C263"/>
      <c r="L263" s="2"/>
      <c r="M263" s="2"/>
      <c r="N263" s="2"/>
      <c r="O263" s="2"/>
      <c r="P263" s="2"/>
    </row>
    <row r="264" spans="3:16" x14ac:dyDescent="0.2">
      <c r="C264"/>
      <c r="L264" s="2"/>
      <c r="M264" s="2"/>
      <c r="N264" s="2"/>
      <c r="O264" s="2"/>
      <c r="P264" s="2"/>
    </row>
    <row r="265" spans="3:16" x14ac:dyDescent="0.2">
      <c r="C265"/>
      <c r="L265" s="2"/>
      <c r="M265" s="2"/>
      <c r="N265" s="2"/>
      <c r="O265" s="2"/>
      <c r="P265" s="2"/>
    </row>
    <row r="266" spans="3:16" x14ac:dyDescent="0.2">
      <c r="C266"/>
      <c r="L266" s="2"/>
      <c r="M266" s="2"/>
      <c r="N266" s="2"/>
      <c r="O266" s="2"/>
      <c r="P266" s="2"/>
    </row>
    <row r="267" spans="3:16" x14ac:dyDescent="0.2">
      <c r="C267"/>
      <c r="L267" s="2"/>
      <c r="M267" s="2"/>
      <c r="N267" s="2"/>
      <c r="O267" s="2"/>
      <c r="P267" s="2"/>
    </row>
    <row r="268" spans="3:16" x14ac:dyDescent="0.2">
      <c r="C268"/>
      <c r="L268" s="2"/>
      <c r="M268" s="2"/>
      <c r="N268" s="2"/>
      <c r="O268" s="2"/>
      <c r="P268" s="2"/>
    </row>
    <row r="269" spans="3:16" x14ac:dyDescent="0.2">
      <c r="C269"/>
      <c r="L269" s="2"/>
      <c r="M269" s="2"/>
      <c r="N269" s="2"/>
      <c r="O269" s="2"/>
      <c r="P269" s="2"/>
    </row>
    <row r="270" spans="3:16" x14ac:dyDescent="0.2">
      <c r="C270"/>
      <c r="L270" s="2"/>
      <c r="M270" s="2"/>
      <c r="N270" s="2"/>
      <c r="O270" s="2"/>
      <c r="P270" s="2"/>
    </row>
    <row r="271" spans="3:16" x14ac:dyDescent="0.2">
      <c r="C271"/>
      <c r="L271" s="2"/>
      <c r="M271" s="2"/>
      <c r="N271" s="2"/>
      <c r="O271" s="2"/>
      <c r="P271" s="2"/>
    </row>
    <row r="272" spans="3:16" x14ac:dyDescent="0.2">
      <c r="C272"/>
      <c r="L272" s="2"/>
      <c r="M272" s="2"/>
      <c r="N272" s="2"/>
      <c r="O272" s="2"/>
      <c r="P272" s="2"/>
    </row>
    <row r="273" spans="3:16" x14ac:dyDescent="0.2">
      <c r="C273"/>
      <c r="L273" s="2"/>
      <c r="M273" s="2"/>
      <c r="N273" s="2"/>
      <c r="O273" s="2"/>
      <c r="P273" s="2"/>
    </row>
    <row r="274" spans="3:16" x14ac:dyDescent="0.2">
      <c r="C274"/>
      <c r="L274" s="2"/>
      <c r="M274" s="2"/>
      <c r="N274" s="2"/>
      <c r="O274" s="2"/>
      <c r="P274" s="2"/>
    </row>
    <row r="275" spans="3:16" x14ac:dyDescent="0.2">
      <c r="C275"/>
      <c r="L275" s="2"/>
      <c r="M275" s="2"/>
      <c r="N275" s="2"/>
      <c r="O275" s="2"/>
      <c r="P275" s="2"/>
    </row>
    <row r="276" spans="3:16" x14ac:dyDescent="0.2">
      <c r="C276"/>
      <c r="L276" s="2"/>
      <c r="M276" s="2"/>
      <c r="N276" s="2"/>
      <c r="O276" s="2"/>
      <c r="P276" s="2"/>
    </row>
    <row r="277" spans="3:16" x14ac:dyDescent="0.2">
      <c r="C277"/>
      <c r="L277" s="2"/>
      <c r="M277" s="2"/>
      <c r="N277" s="2"/>
      <c r="O277" s="2"/>
      <c r="P277" s="2"/>
    </row>
    <row r="278" spans="3:16" x14ac:dyDescent="0.2">
      <c r="C278"/>
      <c r="L278" s="2"/>
      <c r="M278" s="2"/>
      <c r="N278" s="2"/>
      <c r="O278" s="2"/>
      <c r="P278" s="2"/>
    </row>
    <row r="279" spans="3:16" x14ac:dyDescent="0.2">
      <c r="C279"/>
      <c r="L279" s="2"/>
      <c r="M279" s="2"/>
      <c r="N279" s="2"/>
      <c r="O279" s="2"/>
      <c r="P279" s="2"/>
    </row>
    <row r="280" spans="3:16" x14ac:dyDescent="0.2">
      <c r="C280"/>
      <c r="L280" s="2"/>
      <c r="M280" s="2"/>
      <c r="N280" s="2"/>
      <c r="O280" s="2"/>
      <c r="P280" s="2"/>
    </row>
    <row r="281" spans="3:16" x14ac:dyDescent="0.2">
      <c r="C281"/>
      <c r="L281" s="2"/>
      <c r="M281" s="2"/>
      <c r="N281" s="2"/>
      <c r="O281" s="2"/>
      <c r="P281" s="2"/>
    </row>
    <row r="282" spans="3:16" x14ac:dyDescent="0.2">
      <c r="C282"/>
      <c r="L282" s="2"/>
      <c r="M282" s="2"/>
      <c r="N282" s="2"/>
      <c r="O282" s="2"/>
      <c r="P282" s="2"/>
    </row>
    <row r="283" spans="3:16" x14ac:dyDescent="0.2">
      <c r="C283"/>
      <c r="L283" s="2"/>
      <c r="M283" s="2"/>
      <c r="N283" s="2"/>
      <c r="O283" s="2"/>
      <c r="P283" s="2"/>
    </row>
    <row r="284" spans="3:16" x14ac:dyDescent="0.2">
      <c r="C284"/>
      <c r="L284" s="2"/>
      <c r="M284" s="2"/>
      <c r="N284" s="2"/>
      <c r="O284" s="2"/>
      <c r="P284" s="2"/>
    </row>
    <row r="285" spans="3:16" x14ac:dyDescent="0.2">
      <c r="C285"/>
      <c r="L285" s="2"/>
      <c r="M285" s="2"/>
      <c r="N285" s="2"/>
      <c r="O285" s="2"/>
      <c r="P285" s="2"/>
    </row>
    <row r="286" spans="3:16" x14ac:dyDescent="0.2">
      <c r="C286"/>
      <c r="L286" s="2"/>
      <c r="M286" s="2"/>
      <c r="N286" s="2"/>
      <c r="O286" s="2"/>
      <c r="P286" s="2"/>
    </row>
    <row r="287" spans="3:16" x14ac:dyDescent="0.2">
      <c r="C287"/>
      <c r="L287" s="2"/>
      <c r="M287" s="2"/>
      <c r="N287" s="2"/>
      <c r="O287" s="2"/>
      <c r="P287" s="2"/>
    </row>
    <row r="288" spans="3:16" x14ac:dyDescent="0.2">
      <c r="C288"/>
      <c r="L288" s="2"/>
      <c r="M288" s="2"/>
      <c r="N288" s="2"/>
      <c r="O288" s="2"/>
      <c r="P288" s="2"/>
    </row>
    <row r="289" spans="3:16" x14ac:dyDescent="0.2">
      <c r="C289"/>
      <c r="L289" s="2"/>
      <c r="M289" s="2"/>
      <c r="N289" s="2"/>
      <c r="O289" s="2"/>
      <c r="P289" s="2"/>
    </row>
    <row r="290" spans="3:16" x14ac:dyDescent="0.2">
      <c r="C290"/>
      <c r="L290" s="2"/>
      <c r="M290" s="2"/>
      <c r="N290" s="2"/>
      <c r="O290" s="2"/>
      <c r="P290" s="2"/>
    </row>
    <row r="291" spans="3:16" x14ac:dyDescent="0.2">
      <c r="C291"/>
      <c r="L291" s="2"/>
      <c r="M291" s="2"/>
      <c r="N291" s="2"/>
      <c r="O291" s="2"/>
      <c r="P291" s="2"/>
    </row>
    <row r="292" spans="3:16" x14ac:dyDescent="0.2">
      <c r="C292"/>
      <c r="L292" s="2"/>
      <c r="M292" s="2"/>
      <c r="N292" s="2"/>
      <c r="O292" s="2"/>
      <c r="P292" s="2"/>
    </row>
    <row r="293" spans="3:16" x14ac:dyDescent="0.2">
      <c r="C293"/>
      <c r="L293" s="2"/>
      <c r="M293" s="2"/>
      <c r="N293" s="2"/>
      <c r="O293" s="2"/>
      <c r="P293" s="2"/>
    </row>
    <row r="294" spans="3:16" x14ac:dyDescent="0.2">
      <c r="C294"/>
      <c r="L294" s="2"/>
      <c r="M294" s="2"/>
      <c r="N294" s="2"/>
      <c r="O294" s="2"/>
      <c r="P294" s="2"/>
    </row>
    <row r="295" spans="3:16" x14ac:dyDescent="0.2">
      <c r="C295"/>
      <c r="L295" s="2"/>
      <c r="M295" s="2"/>
      <c r="N295" s="2"/>
      <c r="O295" s="2"/>
      <c r="P295" s="2"/>
    </row>
    <row r="296" spans="3:16" x14ac:dyDescent="0.2">
      <c r="C296"/>
      <c r="L296" s="2"/>
      <c r="M296" s="2"/>
      <c r="N296" s="2"/>
      <c r="O296" s="2"/>
      <c r="P296" s="2"/>
    </row>
    <row r="297" spans="3:16" x14ac:dyDescent="0.2">
      <c r="C297"/>
      <c r="L297" s="2"/>
      <c r="M297" s="2"/>
      <c r="N297" s="2"/>
      <c r="O297" s="2"/>
      <c r="P297" s="2"/>
    </row>
    <row r="298" spans="3:16" x14ac:dyDescent="0.2">
      <c r="C298"/>
      <c r="L298" s="2"/>
      <c r="M298" s="2"/>
      <c r="N298" s="2"/>
      <c r="O298" s="2"/>
      <c r="P298" s="2"/>
    </row>
    <row r="299" spans="3:16" x14ac:dyDescent="0.2">
      <c r="C299"/>
      <c r="L299" s="2"/>
      <c r="M299" s="2"/>
      <c r="N299" s="2"/>
      <c r="O299" s="2"/>
      <c r="P299" s="2"/>
    </row>
    <row r="300" spans="3:16" x14ac:dyDescent="0.2">
      <c r="C300"/>
      <c r="L300" s="2"/>
      <c r="M300" s="2"/>
      <c r="N300" s="2"/>
      <c r="O300" s="2"/>
      <c r="P300" s="2"/>
    </row>
    <row r="301" spans="3:16" x14ac:dyDescent="0.2">
      <c r="C301"/>
      <c r="L301" s="2"/>
      <c r="M301" s="2"/>
      <c r="N301" s="2"/>
      <c r="O301" s="2"/>
      <c r="P301" s="2"/>
    </row>
    <row r="302" spans="3:16" x14ac:dyDescent="0.2">
      <c r="C302"/>
      <c r="L302" s="2"/>
      <c r="M302" s="2"/>
      <c r="N302" s="2"/>
      <c r="O302" s="2"/>
      <c r="P302" s="2"/>
    </row>
    <row r="303" spans="3:16" x14ac:dyDescent="0.2">
      <c r="C303"/>
      <c r="L303" s="2"/>
      <c r="M303" s="2"/>
      <c r="N303" s="2"/>
      <c r="O303" s="2"/>
      <c r="P303" s="2"/>
    </row>
    <row r="304" spans="3:16" x14ac:dyDescent="0.2">
      <c r="C304"/>
      <c r="L304" s="2"/>
      <c r="M304" s="2"/>
      <c r="N304" s="2"/>
      <c r="O304" s="2"/>
      <c r="P304" s="2"/>
    </row>
    <row r="305" spans="3:16" x14ac:dyDescent="0.2">
      <c r="C305"/>
      <c r="L305" s="2"/>
      <c r="M305" s="2"/>
      <c r="N305" s="2"/>
      <c r="O305" s="2"/>
      <c r="P305" s="2"/>
    </row>
    <row r="306" spans="3:16" x14ac:dyDescent="0.2">
      <c r="C306"/>
      <c r="L306" s="2"/>
      <c r="M306" s="2"/>
      <c r="N306" s="2"/>
      <c r="O306" s="2"/>
      <c r="P306" s="2"/>
    </row>
    <row r="307" spans="3:16" x14ac:dyDescent="0.2">
      <c r="C307"/>
      <c r="L307" s="2"/>
      <c r="M307" s="2"/>
      <c r="N307" s="2"/>
      <c r="O307" s="2"/>
      <c r="P307" s="2"/>
    </row>
    <row r="308" spans="3:16" x14ac:dyDescent="0.2">
      <c r="C308"/>
      <c r="L308" s="2"/>
      <c r="M308" s="2"/>
      <c r="N308" s="2"/>
      <c r="O308" s="2"/>
      <c r="P308" s="2"/>
    </row>
    <row r="309" spans="3:16" x14ac:dyDescent="0.2">
      <c r="C309"/>
      <c r="L309" s="2"/>
      <c r="M309" s="2"/>
      <c r="N309" s="2"/>
      <c r="O309" s="2"/>
      <c r="P309" s="2"/>
    </row>
    <row r="310" spans="3:16" x14ac:dyDescent="0.2">
      <c r="C310"/>
      <c r="L310" s="2"/>
      <c r="M310" s="2"/>
      <c r="N310" s="2"/>
      <c r="O310" s="2"/>
      <c r="P310" s="2"/>
    </row>
    <row r="311" spans="3:16" x14ac:dyDescent="0.2">
      <c r="C311"/>
      <c r="L311" s="2"/>
      <c r="M311" s="2"/>
      <c r="N311" s="2"/>
      <c r="O311" s="2"/>
      <c r="P311" s="2"/>
    </row>
    <row r="312" spans="3:16" x14ac:dyDescent="0.2">
      <c r="C312"/>
      <c r="L312" s="2"/>
      <c r="M312" s="2"/>
      <c r="N312" s="2"/>
      <c r="O312" s="2"/>
      <c r="P312" s="2"/>
    </row>
    <row r="313" spans="3:16" x14ac:dyDescent="0.2">
      <c r="C313"/>
      <c r="L313" s="2"/>
      <c r="M313" s="2"/>
      <c r="N313" s="2"/>
      <c r="O313" s="2"/>
      <c r="P313" s="2"/>
    </row>
    <row r="314" spans="3:16" x14ac:dyDescent="0.2">
      <c r="C314"/>
      <c r="L314" s="2"/>
      <c r="M314" s="2"/>
      <c r="N314" s="2"/>
      <c r="O314" s="2"/>
      <c r="P314" s="2"/>
    </row>
    <row r="315" spans="3:16" x14ac:dyDescent="0.2">
      <c r="C315"/>
      <c r="L315" s="2"/>
      <c r="M315" s="2"/>
      <c r="N315" s="2"/>
      <c r="O315" s="2"/>
      <c r="P315" s="2"/>
    </row>
    <row r="316" spans="3:16" x14ac:dyDescent="0.2">
      <c r="C316"/>
      <c r="L316" s="2"/>
      <c r="M316" s="2"/>
      <c r="N316" s="2"/>
      <c r="O316" s="2"/>
      <c r="P316" s="2"/>
    </row>
    <row r="317" spans="3:16" x14ac:dyDescent="0.2">
      <c r="C317"/>
      <c r="L317" s="2"/>
      <c r="M317" s="2"/>
      <c r="N317" s="2"/>
      <c r="O317" s="2"/>
      <c r="P317" s="2"/>
    </row>
    <row r="318" spans="3:16" x14ac:dyDescent="0.2">
      <c r="C318"/>
      <c r="L318" s="2"/>
      <c r="M318" s="2"/>
      <c r="N318" s="2"/>
      <c r="O318" s="2"/>
      <c r="P318" s="2"/>
    </row>
    <row r="319" spans="3:16" x14ac:dyDescent="0.2">
      <c r="C319"/>
      <c r="L319" s="2"/>
      <c r="M319" s="2"/>
      <c r="N319" s="2"/>
      <c r="O319" s="2"/>
      <c r="P319" s="2"/>
    </row>
    <row r="320" spans="3:16" x14ac:dyDescent="0.2">
      <c r="C320"/>
      <c r="L320" s="2"/>
      <c r="M320" s="2"/>
      <c r="N320" s="2"/>
      <c r="O320" s="2"/>
      <c r="P320" s="2"/>
    </row>
    <row r="321" spans="3:16" x14ac:dyDescent="0.2">
      <c r="C321"/>
      <c r="L321" s="2"/>
      <c r="M321" s="2"/>
      <c r="N321" s="2"/>
      <c r="O321" s="2"/>
      <c r="P321" s="2"/>
    </row>
    <row r="322" spans="3:16" x14ac:dyDescent="0.2">
      <c r="C322"/>
      <c r="L322" s="2"/>
      <c r="M322" s="2"/>
      <c r="N322" s="2"/>
      <c r="O322" s="2"/>
      <c r="P322" s="2"/>
    </row>
    <row r="323" spans="3:16" x14ac:dyDescent="0.2">
      <c r="C323"/>
      <c r="L323" s="2"/>
      <c r="M323" s="2"/>
      <c r="N323" s="2"/>
      <c r="O323" s="2"/>
      <c r="P323" s="2"/>
    </row>
    <row r="324" spans="3:16" x14ac:dyDescent="0.2">
      <c r="C324"/>
      <c r="L324" s="2"/>
      <c r="M324" s="2"/>
      <c r="N324" s="2"/>
      <c r="O324" s="2"/>
      <c r="P324" s="2"/>
    </row>
    <row r="325" spans="3:16" x14ac:dyDescent="0.2">
      <c r="C325"/>
      <c r="L325" s="2"/>
      <c r="M325" s="2"/>
      <c r="N325" s="2"/>
      <c r="O325" s="2"/>
      <c r="P325" s="2"/>
    </row>
    <row r="326" spans="3:16" x14ac:dyDescent="0.2">
      <c r="C326"/>
      <c r="L326" s="2"/>
      <c r="M326" s="2"/>
      <c r="N326" s="2"/>
      <c r="O326" s="2"/>
      <c r="P326" s="2"/>
    </row>
    <row r="327" spans="3:16" x14ac:dyDescent="0.2">
      <c r="C327"/>
      <c r="L327" s="2"/>
      <c r="M327" s="2"/>
      <c r="N327" s="2"/>
      <c r="O327" s="2"/>
      <c r="P327" s="2"/>
    </row>
    <row r="328" spans="3:16" x14ac:dyDescent="0.2">
      <c r="C328"/>
      <c r="L328" s="2"/>
      <c r="M328" s="2"/>
      <c r="N328" s="2"/>
      <c r="O328" s="2"/>
      <c r="P328" s="2"/>
    </row>
    <row r="329" spans="3:16" x14ac:dyDescent="0.2">
      <c r="C329"/>
      <c r="L329" s="2"/>
      <c r="M329" s="2"/>
      <c r="N329" s="2"/>
      <c r="O329" s="2"/>
      <c r="P329" s="2"/>
    </row>
    <row r="330" spans="3:16" x14ac:dyDescent="0.2">
      <c r="C330"/>
      <c r="L330" s="2"/>
      <c r="M330" s="2"/>
      <c r="N330" s="2"/>
      <c r="O330" s="2"/>
      <c r="P330" s="2"/>
    </row>
    <row r="331" spans="3:16" x14ac:dyDescent="0.2">
      <c r="C331"/>
      <c r="L331" s="2"/>
      <c r="M331" s="2"/>
      <c r="N331" s="2"/>
      <c r="O331" s="2"/>
      <c r="P331" s="2"/>
    </row>
    <row r="332" spans="3:16" x14ac:dyDescent="0.2">
      <c r="C332"/>
      <c r="L332" s="2"/>
      <c r="M332" s="2"/>
      <c r="N332" s="2"/>
      <c r="O332" s="2"/>
      <c r="P332" s="2"/>
    </row>
    <row r="333" spans="3:16" x14ac:dyDescent="0.2">
      <c r="C333"/>
      <c r="L333" s="2"/>
      <c r="M333" s="2"/>
      <c r="N333" s="2"/>
      <c r="O333" s="2"/>
      <c r="P333" s="2"/>
    </row>
    <row r="334" spans="3:16" x14ac:dyDescent="0.2">
      <c r="C334"/>
      <c r="L334" s="2"/>
      <c r="M334" s="2"/>
      <c r="N334" s="2"/>
      <c r="O334" s="2"/>
      <c r="P334" s="2"/>
    </row>
    <row r="335" spans="3:16" x14ac:dyDescent="0.2">
      <c r="C335"/>
      <c r="L335" s="2"/>
      <c r="M335" s="2"/>
      <c r="N335" s="2"/>
      <c r="O335" s="2"/>
      <c r="P335" s="2"/>
    </row>
    <row r="336" spans="3:16" x14ac:dyDescent="0.2">
      <c r="C336"/>
      <c r="L336" s="2"/>
      <c r="M336" s="2"/>
      <c r="N336" s="2"/>
      <c r="O336" s="2"/>
      <c r="P336" s="2"/>
    </row>
    <row r="337" spans="3:16" x14ac:dyDescent="0.2">
      <c r="C337"/>
      <c r="L337" s="2"/>
      <c r="M337" s="2"/>
      <c r="N337" s="2"/>
      <c r="O337" s="2"/>
      <c r="P337" s="2"/>
    </row>
    <row r="338" spans="3:16" x14ac:dyDescent="0.2">
      <c r="C338"/>
      <c r="L338" s="2"/>
      <c r="M338" s="2"/>
      <c r="N338" s="2"/>
      <c r="O338" s="2"/>
      <c r="P338" s="2"/>
    </row>
    <row r="339" spans="3:16" x14ac:dyDescent="0.2">
      <c r="C339"/>
      <c r="L339" s="2"/>
      <c r="M339" s="2"/>
      <c r="N339" s="2"/>
      <c r="O339" s="2"/>
      <c r="P339" s="2"/>
    </row>
    <row r="340" spans="3:16" x14ac:dyDescent="0.2">
      <c r="C340"/>
      <c r="L340" s="2"/>
      <c r="M340" s="2"/>
      <c r="N340" s="2"/>
      <c r="O340" s="2"/>
      <c r="P340" s="2"/>
    </row>
    <row r="341" spans="3:16" x14ac:dyDescent="0.2">
      <c r="C341"/>
      <c r="L341" s="2"/>
      <c r="M341" s="2"/>
      <c r="N341" s="2"/>
      <c r="O341" s="2"/>
      <c r="P341" s="2"/>
    </row>
    <row r="342" spans="3:16" x14ac:dyDescent="0.2">
      <c r="C342"/>
      <c r="L342" s="2"/>
      <c r="M342" s="2"/>
      <c r="N342" s="2"/>
      <c r="O342" s="2"/>
      <c r="P342" s="2"/>
    </row>
    <row r="343" spans="3:16" x14ac:dyDescent="0.2">
      <c r="C343"/>
      <c r="L343" s="2"/>
      <c r="M343" s="2"/>
      <c r="N343" s="2"/>
      <c r="O343" s="2"/>
      <c r="P343" s="2"/>
    </row>
    <row r="344" spans="3:16" x14ac:dyDescent="0.2">
      <c r="C344"/>
      <c r="L344" s="2"/>
      <c r="M344" s="2"/>
      <c r="N344" s="2"/>
      <c r="O344" s="2"/>
      <c r="P344" s="2"/>
    </row>
    <row r="345" spans="3:16" x14ac:dyDescent="0.2">
      <c r="C345"/>
      <c r="L345" s="2"/>
      <c r="M345" s="2"/>
      <c r="N345" s="2"/>
      <c r="O345" s="2"/>
      <c r="P345" s="2"/>
    </row>
    <row r="346" spans="3:16" x14ac:dyDescent="0.2">
      <c r="C346"/>
      <c r="L346" s="2"/>
      <c r="M346" s="2"/>
      <c r="N346" s="2"/>
      <c r="O346" s="2"/>
      <c r="P346" s="2"/>
    </row>
    <row r="347" spans="3:16" x14ac:dyDescent="0.2">
      <c r="C347"/>
      <c r="L347" s="2"/>
      <c r="M347" s="2"/>
      <c r="N347" s="2"/>
      <c r="O347" s="2"/>
      <c r="P347" s="2"/>
    </row>
    <row r="348" spans="3:16" x14ac:dyDescent="0.2">
      <c r="C348"/>
      <c r="L348" s="2"/>
      <c r="M348" s="2"/>
      <c r="N348" s="2"/>
      <c r="O348" s="2"/>
      <c r="P348" s="2"/>
    </row>
    <row r="349" spans="3:16" x14ac:dyDescent="0.2">
      <c r="C349"/>
      <c r="L349" s="2"/>
      <c r="M349" s="2"/>
      <c r="N349" s="2"/>
      <c r="O349" s="2"/>
      <c r="P349" s="2"/>
    </row>
    <row r="350" spans="3:16" x14ac:dyDescent="0.2">
      <c r="C350"/>
      <c r="L350" s="2"/>
      <c r="M350" s="2"/>
      <c r="N350" s="2"/>
      <c r="O350" s="2"/>
      <c r="P350" s="2"/>
    </row>
    <row r="351" spans="3:16" x14ac:dyDescent="0.2">
      <c r="C351"/>
      <c r="L351" s="2"/>
      <c r="M351" s="2"/>
      <c r="N351" s="2"/>
      <c r="O351" s="2"/>
      <c r="P351" s="2"/>
    </row>
    <row r="352" spans="3:16" x14ac:dyDescent="0.2">
      <c r="C352"/>
      <c r="L352" s="2"/>
      <c r="M352" s="2"/>
      <c r="N352" s="2"/>
      <c r="O352" s="2"/>
      <c r="P352" s="2"/>
    </row>
    <row r="353" spans="3:16" x14ac:dyDescent="0.2">
      <c r="C353"/>
      <c r="L353" s="2"/>
      <c r="M353" s="2"/>
      <c r="N353" s="2"/>
      <c r="O353" s="2"/>
      <c r="P353" s="2"/>
    </row>
    <row r="354" spans="3:16" x14ac:dyDescent="0.2">
      <c r="C354"/>
      <c r="L354" s="2"/>
      <c r="M354" s="2"/>
      <c r="N354" s="2"/>
      <c r="O354" s="2"/>
      <c r="P354" s="2"/>
    </row>
    <row r="355" spans="3:16" x14ac:dyDescent="0.2">
      <c r="C355"/>
      <c r="L355" s="2"/>
      <c r="M355" s="2"/>
      <c r="N355" s="2"/>
      <c r="O355" s="2"/>
      <c r="P355" s="2"/>
    </row>
    <row r="356" spans="3:16" x14ac:dyDescent="0.2">
      <c r="C356"/>
      <c r="L356" s="2"/>
      <c r="M356" s="2"/>
      <c r="N356" s="2"/>
      <c r="O356" s="2"/>
      <c r="P356" s="2"/>
    </row>
    <row r="357" spans="3:16" x14ac:dyDescent="0.2">
      <c r="J357" s="30"/>
      <c r="L357" s="31"/>
      <c r="N357" s="32"/>
      <c r="O357" s="8"/>
      <c r="P357" s="33"/>
    </row>
    <row r="358" spans="3:16" x14ac:dyDescent="0.2">
      <c r="J358" s="30"/>
      <c r="L358" s="31"/>
      <c r="N358" s="32"/>
      <c r="O358" s="8"/>
      <c r="P358" s="33"/>
    </row>
    <row r="359" spans="3:16" x14ac:dyDescent="0.2">
      <c r="J359" s="30"/>
      <c r="L359" s="31"/>
      <c r="N359" s="32"/>
      <c r="O359" s="8"/>
      <c r="P359" s="33"/>
    </row>
    <row r="360" spans="3:16" x14ac:dyDescent="0.2">
      <c r="J360" s="30"/>
      <c r="L360" s="31"/>
      <c r="N360" s="32"/>
      <c r="O360" s="8"/>
      <c r="P360" s="33"/>
    </row>
    <row r="361" spans="3:16" x14ac:dyDescent="0.2">
      <c r="J361" s="30"/>
      <c r="L361" s="31"/>
      <c r="N361" s="32"/>
      <c r="O361" s="8"/>
      <c r="P361" s="33"/>
    </row>
    <row r="362" spans="3:16" x14ac:dyDescent="0.2">
      <c r="J362" s="30"/>
      <c r="L362" s="31"/>
      <c r="N362" s="32"/>
      <c r="O362" s="8"/>
      <c r="P362" s="33"/>
    </row>
    <row r="363" spans="3:16" x14ac:dyDescent="0.2">
      <c r="J363" s="30"/>
      <c r="L363" s="31"/>
      <c r="N363" s="32"/>
      <c r="O363" s="8"/>
      <c r="P363" s="33"/>
    </row>
    <row r="364" spans="3:16" x14ac:dyDescent="0.2">
      <c r="J364" s="30"/>
      <c r="L364" s="31"/>
      <c r="N364" s="32"/>
      <c r="O364" s="8"/>
      <c r="P364" s="33"/>
    </row>
    <row r="365" spans="3:16" x14ac:dyDescent="0.2">
      <c r="J365" s="30"/>
      <c r="L365" s="31"/>
      <c r="N365" s="32"/>
      <c r="O365" s="8"/>
      <c r="P365" s="33"/>
    </row>
    <row r="366" spans="3:16" x14ac:dyDescent="0.2">
      <c r="J366" s="30"/>
      <c r="L366" s="31"/>
      <c r="N366" s="32"/>
      <c r="O366" s="8"/>
      <c r="P366" s="33"/>
    </row>
    <row r="367" spans="3:16" x14ac:dyDescent="0.2">
      <c r="J367" s="30"/>
      <c r="L367" s="31"/>
      <c r="N367" s="32"/>
      <c r="O367" s="8"/>
      <c r="P367" s="33"/>
    </row>
    <row r="368" spans="3:16" x14ac:dyDescent="0.2">
      <c r="J368" s="30"/>
      <c r="L368" s="31"/>
      <c r="N368" s="32"/>
      <c r="O368" s="8"/>
      <c r="P368" s="33"/>
    </row>
    <row r="369" spans="10:16" x14ac:dyDescent="0.2">
      <c r="J369" s="30"/>
      <c r="L369" s="31"/>
      <c r="N369" s="32"/>
      <c r="O369" s="8"/>
      <c r="P369" s="33"/>
    </row>
    <row r="370" spans="10:16" x14ac:dyDescent="0.2">
      <c r="J370" s="30"/>
      <c r="L370" s="31"/>
      <c r="N370" s="32"/>
      <c r="O370" s="8"/>
      <c r="P370" s="33"/>
    </row>
    <row r="371" spans="10:16" x14ac:dyDescent="0.2">
      <c r="J371" s="30"/>
      <c r="L371" s="31"/>
      <c r="N371" s="32"/>
      <c r="O371" s="8"/>
      <c r="P371" s="33"/>
    </row>
    <row r="372" spans="10:16" x14ac:dyDescent="0.2">
      <c r="J372" s="30"/>
      <c r="L372" s="31"/>
      <c r="N372" s="32"/>
      <c r="O372" s="8"/>
      <c r="P372" s="33"/>
    </row>
    <row r="373" spans="10:16" x14ac:dyDescent="0.2">
      <c r="J373" s="30"/>
      <c r="L373" s="31"/>
      <c r="N373" s="32"/>
      <c r="O373" s="8"/>
      <c r="P373" s="33"/>
    </row>
    <row r="374" spans="10:16" x14ac:dyDescent="0.2">
      <c r="J374" s="30"/>
      <c r="L374" s="31"/>
      <c r="N374" s="32"/>
      <c r="O374" s="8"/>
      <c r="P374" s="33"/>
    </row>
    <row r="375" spans="10:16" x14ac:dyDescent="0.2">
      <c r="J375" s="30"/>
      <c r="L375" s="31"/>
      <c r="N375" s="32"/>
      <c r="O375" s="8"/>
      <c r="P375" s="33"/>
    </row>
    <row r="376" spans="10:16" x14ac:dyDescent="0.2">
      <c r="J376" s="30"/>
      <c r="L376" s="31"/>
      <c r="N376" s="32"/>
      <c r="O376" s="8"/>
      <c r="P376" s="33"/>
    </row>
    <row r="377" spans="10:16" x14ac:dyDescent="0.2">
      <c r="J377" s="30"/>
      <c r="L377" s="31"/>
      <c r="N377" s="32"/>
      <c r="O377" s="8"/>
      <c r="P377" s="33"/>
    </row>
    <row r="378" spans="10:16" x14ac:dyDescent="0.2">
      <c r="J378" s="30"/>
      <c r="L378" s="31"/>
      <c r="N378" s="32"/>
      <c r="O378" s="8"/>
      <c r="P378" s="33"/>
    </row>
    <row r="379" spans="10:16" x14ac:dyDescent="0.2">
      <c r="J379" s="30"/>
      <c r="L379" s="31"/>
      <c r="N379" s="32"/>
      <c r="O379" s="8"/>
      <c r="P379" s="33"/>
    </row>
    <row r="380" spans="10:16" x14ac:dyDescent="0.2">
      <c r="J380" s="30"/>
      <c r="L380" s="31"/>
      <c r="N380" s="32"/>
      <c r="O380" s="8"/>
      <c r="P380" s="33"/>
    </row>
    <row r="381" spans="10:16" x14ac:dyDescent="0.2">
      <c r="J381" s="30"/>
      <c r="L381" s="31"/>
      <c r="N381" s="32"/>
      <c r="O381" s="8"/>
      <c r="P381" s="33"/>
    </row>
    <row r="382" spans="10:16" x14ac:dyDescent="0.2">
      <c r="J382" s="30"/>
      <c r="L382" s="31"/>
      <c r="N382" s="32"/>
      <c r="O382" s="8"/>
      <c r="P382" s="33"/>
    </row>
    <row r="383" spans="10:16" x14ac:dyDescent="0.2">
      <c r="J383" s="30"/>
      <c r="L383" s="31"/>
      <c r="N383" s="32"/>
      <c r="O383" s="8"/>
      <c r="P383" s="33"/>
    </row>
    <row r="384" spans="10:16" x14ac:dyDescent="0.2">
      <c r="J384" s="30"/>
      <c r="L384" s="31"/>
      <c r="N384" s="32"/>
      <c r="O384" s="8"/>
      <c r="P384" s="33"/>
    </row>
    <row r="385" spans="10:16" x14ac:dyDescent="0.2">
      <c r="J385" s="30"/>
      <c r="L385" s="31"/>
      <c r="N385" s="32"/>
      <c r="O385" s="8"/>
      <c r="P385" s="33"/>
    </row>
    <row r="386" spans="10:16" x14ac:dyDescent="0.2">
      <c r="J386" s="30"/>
      <c r="L386" s="31"/>
      <c r="N386" s="32"/>
      <c r="O386" s="8"/>
      <c r="P386" s="33"/>
    </row>
    <row r="387" spans="10:16" x14ac:dyDescent="0.2">
      <c r="J387" s="30"/>
      <c r="L387" s="31"/>
      <c r="N387" s="32"/>
      <c r="O387" s="8"/>
      <c r="P387" s="33"/>
    </row>
    <row r="388" spans="10:16" x14ac:dyDescent="0.2">
      <c r="J388" s="30"/>
      <c r="L388" s="31"/>
      <c r="N388" s="32"/>
      <c r="O388" s="8"/>
      <c r="P388" s="33"/>
    </row>
    <row r="389" spans="10:16" x14ac:dyDescent="0.2">
      <c r="J389" s="30"/>
      <c r="L389" s="31"/>
      <c r="N389" s="32"/>
      <c r="O389" s="8"/>
      <c r="P389" s="33"/>
    </row>
    <row r="390" spans="10:16" x14ac:dyDescent="0.2">
      <c r="J390" s="30"/>
      <c r="L390" s="31"/>
      <c r="N390" s="32"/>
      <c r="O390" s="8"/>
      <c r="P390" s="33"/>
    </row>
    <row r="391" spans="10:16" x14ac:dyDescent="0.2">
      <c r="J391" s="30"/>
      <c r="L391" s="31"/>
      <c r="N391" s="32"/>
      <c r="O391" s="8"/>
      <c r="P391" s="33"/>
    </row>
    <row r="392" spans="10:16" x14ac:dyDescent="0.2">
      <c r="J392" s="30"/>
      <c r="L392" s="31"/>
      <c r="N392" s="32"/>
      <c r="O392" s="8"/>
      <c r="P392" s="33"/>
    </row>
    <row r="393" spans="10:16" x14ac:dyDescent="0.2">
      <c r="J393" s="30"/>
      <c r="L393" s="31"/>
      <c r="N393" s="32"/>
      <c r="O393" s="8"/>
      <c r="P393" s="33"/>
    </row>
    <row r="394" spans="10:16" x14ac:dyDescent="0.2">
      <c r="J394" s="30"/>
      <c r="L394" s="31"/>
      <c r="N394" s="32"/>
      <c r="O394" s="8"/>
      <c r="P394" s="33"/>
    </row>
    <row r="395" spans="10:16" x14ac:dyDescent="0.2">
      <c r="J395" s="30"/>
      <c r="L395" s="31"/>
      <c r="N395" s="32"/>
      <c r="O395" s="8"/>
      <c r="P395" s="33"/>
    </row>
    <row r="396" spans="10:16" x14ac:dyDescent="0.2">
      <c r="J396" s="30"/>
      <c r="L396" s="31"/>
      <c r="N396" s="32"/>
      <c r="O396" s="8"/>
      <c r="P396" s="33"/>
    </row>
    <row r="397" spans="10:16" x14ac:dyDescent="0.2">
      <c r="J397" s="30"/>
      <c r="L397" s="31"/>
      <c r="N397" s="32"/>
      <c r="O397" s="8"/>
      <c r="P397" s="33"/>
    </row>
    <row r="398" spans="10:16" x14ac:dyDescent="0.2">
      <c r="J398" s="30"/>
      <c r="L398" s="31"/>
      <c r="N398" s="32"/>
      <c r="O398" s="8"/>
      <c r="P398" s="33"/>
    </row>
    <row r="399" spans="10:16" x14ac:dyDescent="0.2">
      <c r="J399" s="30"/>
      <c r="L399" s="31"/>
      <c r="N399" s="32"/>
      <c r="O399" s="8"/>
      <c r="P399" s="33"/>
    </row>
    <row r="400" spans="10:16" x14ac:dyDescent="0.2">
      <c r="J400" s="30"/>
      <c r="L400" s="31"/>
      <c r="N400" s="32"/>
      <c r="O400" s="8"/>
      <c r="P400" s="33"/>
    </row>
    <row r="401" spans="10:16" x14ac:dyDescent="0.2">
      <c r="J401" s="30"/>
      <c r="L401" s="31"/>
      <c r="N401" s="32"/>
      <c r="O401" s="8"/>
      <c r="P401" s="33"/>
    </row>
    <row r="402" spans="10:16" x14ac:dyDescent="0.2">
      <c r="J402" s="30"/>
      <c r="L402" s="31"/>
      <c r="N402" s="32"/>
      <c r="O402" s="8"/>
      <c r="P402" s="33"/>
    </row>
    <row r="403" spans="10:16" x14ac:dyDescent="0.2">
      <c r="J403" s="30"/>
      <c r="L403" s="31"/>
      <c r="N403" s="32"/>
      <c r="O403" s="8"/>
      <c r="P403" s="33"/>
    </row>
    <row r="404" spans="10:16" x14ac:dyDescent="0.2">
      <c r="J404" s="30"/>
      <c r="L404" s="31"/>
      <c r="N404" s="32"/>
      <c r="O404" s="8"/>
      <c r="P404" s="33"/>
    </row>
    <row r="405" spans="10:16" x14ac:dyDescent="0.2">
      <c r="J405" s="30"/>
      <c r="L405" s="31"/>
      <c r="N405" s="32"/>
      <c r="O405" s="8"/>
      <c r="P405" s="33"/>
    </row>
    <row r="406" spans="10:16" x14ac:dyDescent="0.2">
      <c r="J406" s="30"/>
      <c r="L406" s="31"/>
      <c r="N406" s="32"/>
      <c r="O406" s="8"/>
      <c r="P406" s="33"/>
    </row>
    <row r="407" spans="10:16" x14ac:dyDescent="0.2">
      <c r="J407" s="30"/>
      <c r="L407" s="31"/>
      <c r="N407" s="32"/>
      <c r="O407" s="8"/>
      <c r="P407" s="33"/>
    </row>
    <row r="408" spans="10:16" x14ac:dyDescent="0.2">
      <c r="J408" s="30"/>
      <c r="L408" s="31"/>
      <c r="N408" s="32"/>
      <c r="O408" s="8"/>
      <c r="P408" s="33"/>
    </row>
    <row r="409" spans="10:16" x14ac:dyDescent="0.2">
      <c r="J409" s="30"/>
      <c r="L409" s="31"/>
      <c r="N409" s="32"/>
      <c r="O409" s="8"/>
      <c r="P409" s="33"/>
    </row>
    <row r="410" spans="10:16" x14ac:dyDescent="0.2">
      <c r="J410" s="30"/>
      <c r="L410" s="31"/>
      <c r="N410" s="32"/>
      <c r="O410" s="8"/>
      <c r="P410" s="33"/>
    </row>
    <row r="411" spans="10:16" x14ac:dyDescent="0.2">
      <c r="J411" s="30"/>
      <c r="L411" s="31"/>
      <c r="N411" s="32"/>
      <c r="O411" s="8"/>
      <c r="P411" s="33"/>
    </row>
    <row r="412" spans="10:16" x14ac:dyDescent="0.2">
      <c r="J412" s="30"/>
      <c r="L412" s="31"/>
      <c r="N412" s="32"/>
      <c r="O412" s="8"/>
      <c r="P412" s="33"/>
    </row>
    <row r="413" spans="10:16" x14ac:dyDescent="0.2">
      <c r="J413" s="30"/>
      <c r="L413" s="31"/>
      <c r="N413" s="32"/>
      <c r="O413" s="8"/>
      <c r="P413" s="33"/>
    </row>
    <row r="414" spans="10:16" x14ac:dyDescent="0.2">
      <c r="J414" s="30"/>
      <c r="L414" s="31"/>
      <c r="N414" s="32"/>
      <c r="O414" s="8"/>
      <c r="P414" s="33"/>
    </row>
    <row r="415" spans="10:16" x14ac:dyDescent="0.2">
      <c r="J415" s="30"/>
      <c r="L415" s="31"/>
      <c r="N415" s="32"/>
      <c r="O415" s="8"/>
      <c r="P415" s="33"/>
    </row>
    <row r="416" spans="10:16" x14ac:dyDescent="0.2">
      <c r="J416" s="30"/>
      <c r="L416" s="31"/>
      <c r="N416" s="32"/>
      <c r="O416" s="8"/>
      <c r="P416" s="33"/>
    </row>
    <row r="417" spans="10:16" x14ac:dyDescent="0.2">
      <c r="J417" s="30"/>
      <c r="L417" s="31"/>
      <c r="N417" s="32"/>
      <c r="O417" s="8"/>
      <c r="P417" s="33"/>
    </row>
    <row r="418" spans="10:16" x14ac:dyDescent="0.2">
      <c r="J418" s="30"/>
      <c r="L418" s="31"/>
      <c r="N418" s="32"/>
      <c r="O418" s="8"/>
      <c r="P418" s="33"/>
    </row>
    <row r="419" spans="10:16" x14ac:dyDescent="0.2">
      <c r="J419" s="30"/>
      <c r="L419" s="31"/>
      <c r="N419" s="32"/>
      <c r="O419" s="8"/>
      <c r="P419" s="33"/>
    </row>
    <row r="420" spans="10:16" x14ac:dyDescent="0.2">
      <c r="J420" s="30"/>
      <c r="L420" s="31"/>
      <c r="N420" s="32"/>
      <c r="O420" s="8"/>
      <c r="P420" s="33"/>
    </row>
    <row r="421" spans="10:16" x14ac:dyDescent="0.2">
      <c r="J421" s="30"/>
      <c r="L421" s="31"/>
      <c r="N421" s="32"/>
      <c r="O421" s="8"/>
      <c r="P421" s="33"/>
    </row>
    <row r="422" spans="10:16" x14ac:dyDescent="0.2">
      <c r="J422" s="30"/>
      <c r="L422" s="31"/>
      <c r="N422" s="32"/>
      <c r="O422" s="8"/>
      <c r="P422" s="33"/>
    </row>
    <row r="423" spans="10:16" x14ac:dyDescent="0.2">
      <c r="J423" s="30"/>
      <c r="L423" s="31"/>
      <c r="N423" s="32"/>
      <c r="O423" s="8"/>
      <c r="P423" s="33"/>
    </row>
    <row r="424" spans="10:16" x14ac:dyDescent="0.2">
      <c r="J424" s="30"/>
      <c r="L424" s="31"/>
      <c r="N424" s="32"/>
      <c r="O424" s="8"/>
      <c r="P424" s="33"/>
    </row>
    <row r="425" spans="10:16" x14ac:dyDescent="0.2">
      <c r="J425" s="30"/>
      <c r="L425" s="31"/>
      <c r="N425" s="32"/>
      <c r="O425" s="8"/>
      <c r="P425" s="33"/>
    </row>
    <row r="426" spans="10:16" x14ac:dyDescent="0.2">
      <c r="J426" s="30"/>
      <c r="L426" s="31"/>
      <c r="N426" s="32"/>
      <c r="O426" s="8"/>
      <c r="P426" s="33"/>
    </row>
    <row r="427" spans="10:16" x14ac:dyDescent="0.2">
      <c r="J427" s="30"/>
      <c r="L427" s="31"/>
      <c r="N427" s="32"/>
      <c r="O427" s="8"/>
      <c r="P427" s="33"/>
    </row>
    <row r="428" spans="10:16" x14ac:dyDescent="0.2">
      <c r="J428" s="30"/>
      <c r="L428" s="31"/>
      <c r="N428" s="32"/>
      <c r="O428" s="8"/>
      <c r="P428" s="33"/>
    </row>
    <row r="429" spans="10:16" x14ac:dyDescent="0.2">
      <c r="J429" s="30"/>
      <c r="L429" s="31"/>
      <c r="N429" s="32"/>
      <c r="O429" s="8"/>
      <c r="P429" s="33"/>
    </row>
    <row r="430" spans="10:16" x14ac:dyDescent="0.2">
      <c r="J430" s="30"/>
      <c r="L430" s="31"/>
      <c r="N430" s="32"/>
      <c r="O430" s="8"/>
      <c r="P430" s="33"/>
    </row>
    <row r="431" spans="10:16" x14ac:dyDescent="0.2">
      <c r="J431" s="30"/>
      <c r="L431" s="31"/>
      <c r="N431" s="32"/>
      <c r="O431" s="8"/>
      <c r="P431" s="33"/>
    </row>
    <row r="432" spans="10:16" x14ac:dyDescent="0.2">
      <c r="J432" s="30"/>
      <c r="L432" s="31"/>
      <c r="N432" s="32"/>
      <c r="O432" s="8"/>
      <c r="P432" s="33"/>
    </row>
    <row r="433" spans="10:16" x14ac:dyDescent="0.2">
      <c r="J433" s="30"/>
      <c r="L433" s="31"/>
      <c r="N433" s="32"/>
      <c r="O433" s="8"/>
      <c r="P433" s="33"/>
    </row>
    <row r="434" spans="10:16" x14ac:dyDescent="0.2">
      <c r="J434" s="30"/>
      <c r="L434" s="31"/>
      <c r="N434" s="32"/>
      <c r="O434" s="8"/>
      <c r="P434" s="33"/>
    </row>
    <row r="435" spans="10:16" x14ac:dyDescent="0.2">
      <c r="J435" s="30"/>
      <c r="L435" s="31"/>
      <c r="N435" s="32"/>
      <c r="O435" s="8"/>
      <c r="P435" s="33"/>
    </row>
    <row r="436" spans="10:16" x14ac:dyDescent="0.2">
      <c r="J436" s="30"/>
      <c r="L436" s="31"/>
      <c r="N436" s="32"/>
      <c r="O436" s="8"/>
      <c r="P436" s="33"/>
    </row>
  </sheetData>
  <pageMargins left="0.7" right="0.7" top="0.75" bottom="0.75" header="0.3" footer="0.3"/>
  <pageSetup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W 4 Z z T n z C 0 t y o A A A A + Q A A A B I A H A B D b 2 5 m a W c v U G F j a 2 F n Z S 5 4 b W w g o h g A K K A U A A A A A A A A A A A A A A A A A A A A A A A A A A A A h Y 9 B D o I w F E S v Q r q n L S V W Q z 5 l 4 V Y S E 6 J x 2 2 C F R i i G F s v d X H g k r y C J o u 5 c z u R N 8 u Z x u 0 M 2 t k 1 w V b 3 V n U l R h C k K l C m 7 o z Z V i g Z 3 C l c o E 7 C V 5 V l W K p h g Y 5 P R 6 h T V z l 0 S Q r z 3 2 M e 4 6 y v C K I 3 I I d 8 U Z a 1 a G W p j n T S l Q p / V 8 f 8 K C d i / Z A T D n O N F v O Q 4 4 o w B m X v I t f k y b F L G F M h P C e u h c U O v h D L h r g A y R y D v G + I J U E s D B B Q A A g A I A F u G c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b h n N O K I p H u A 4 A A A A R A A A A E w A c A E Z v c m 1 1 b G F z L 1 N l Y 3 R p b 2 4 x L m 0 g o h g A K K A U A A A A A A A A A A A A A A A A A A A A A A A A A A A A K 0 5 N L s n M z 1 M I h t C G 1 g B Q S w E C L Q A U A A I A C A B b h n N O f M L S 3 K g A A A D 5 A A A A E g A A A A A A A A A A A A A A A A A A A A A A Q 2 9 u Z m l n L 1 B h Y 2 t h Z 2 U u e G 1 s U E s B A i 0 A F A A C A A g A W 4 Z z T g / K 6 a u k A A A A 6 Q A A A B M A A A A A A A A A A A A A A A A A 9 A A A A F t D b 2 5 0 Z W 5 0 X 1 R 5 c G V z X S 5 4 b W x Q S w E C L Q A U A A I A C A B b h n N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o i L p R p U f t 0 6 m X 7 o D L 3 X b M w A A A A A C A A A A A A A D Z g A A w A A A A B A A A A D a 2 3 p T M E u d 4 7 h K 6 D U 3 8 H m 5 A A A A A A S A A A C g A A A A E A A A A J i w z j n h R / l 3 2 E x 2 U r J 4 x H p Q A A A A R J 6 I x U n f o X l 6 g h X b 8 W u u e Z 3 m W W o O / j e x e d 5 H G i D n X w M F 9 t h H d / G U k 1 k V u d U Q w I Q i I a a v Y 3 A G Z C I K n l f W L 3 0 6 s u q c p b e G M k 2 t W W b q H D E j l x 0 U A A A A Z q W s C O Q 7 f d T Y w i 6 K R w T n 4 j e N U D s = < / D a t a M a s h u p > 
</file>

<file path=customXml/itemProps1.xml><?xml version="1.0" encoding="utf-8"?>
<ds:datastoreItem xmlns:ds="http://schemas.openxmlformats.org/officeDocument/2006/customXml" ds:itemID="{30E94015-33BA-44AD-862C-C1F5EC8B6E3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2021 Report</vt:lpstr>
      <vt:lpstr>2021 Data Sheet</vt:lpstr>
      <vt:lpstr>Location</vt:lpstr>
      <vt:lpstr>2021 Table</vt:lpstr>
      <vt:lpstr>'2021 Table'!OLE_LINK1</vt:lpstr>
      <vt:lpstr>'2021 Report'!Print_Titles</vt:lpstr>
      <vt:lpstr>Location!Print_Titles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McCarthy</dc:creator>
  <cp:lastModifiedBy>Thomas McCarthy</cp:lastModifiedBy>
  <cp:lastPrinted>2021-05-22T00:27:44Z</cp:lastPrinted>
  <dcterms:created xsi:type="dcterms:W3CDTF">2019-03-16T00:12:55Z</dcterms:created>
  <dcterms:modified xsi:type="dcterms:W3CDTF">2021-05-22T00:55:51Z</dcterms:modified>
</cp:coreProperties>
</file>